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170" windowHeight="10755"/>
  </bookViews>
  <sheets>
    <sheet name="提供票（予定）" sheetId="8" r:id="rId1"/>
    <sheet name="提供票（実績）" sheetId="9" r:id="rId2"/>
  </sheets>
  <definedNames>
    <definedName name="_xlnm.Print_Area" localSheetId="1">'提供票（実績）'!$A$1:$AT$40,'提供票（実績）'!$AV$2:$BO$40</definedName>
    <definedName name="_xlnm.Print_Area" localSheetId="0">'提供票（予定）'!$A$1:$AT$40,'提供票（予定）'!$AV$2:$BO$40</definedName>
  </definedNames>
  <calcPr calcId="145621"/>
</workbook>
</file>

<file path=xl/calcChain.xml><?xml version="1.0" encoding="utf-8"?>
<calcChain xmlns="http://schemas.openxmlformats.org/spreadsheetml/2006/main">
  <c r="BO27" i="9" l="1"/>
  <c r="BN27" i="9"/>
  <c r="BM27" i="9"/>
  <c r="BK27" i="9"/>
  <c r="BI27" i="9"/>
  <c r="BH27" i="9"/>
  <c r="BE27" i="9"/>
  <c r="BA27" i="9"/>
  <c r="AT23" i="9"/>
  <c r="AT21" i="9"/>
  <c r="AT19" i="9"/>
  <c r="M7" i="9"/>
  <c r="L7" i="9"/>
  <c r="K7" i="9"/>
  <c r="J7" i="9"/>
  <c r="I7" i="9"/>
  <c r="H7" i="9"/>
  <c r="G7" i="9"/>
  <c r="F7" i="9"/>
  <c r="E7" i="9"/>
  <c r="D7" i="9"/>
  <c r="BM4" i="9"/>
  <c r="AL4" i="9"/>
  <c r="BH3" i="9"/>
  <c r="BF3" i="9"/>
  <c r="BM2" i="9"/>
  <c r="AL4" i="8"/>
  <c r="BM2" i="8"/>
  <c r="BF3" i="8"/>
  <c r="BH3" i="8"/>
  <c r="BL4" i="8"/>
  <c r="AT21" i="8"/>
  <c r="AT23" i="8"/>
  <c r="BA27" i="8"/>
  <c r="BE27" i="8"/>
  <c r="BH27" i="8"/>
  <c r="BO27" i="8"/>
  <c r="BI27" i="8"/>
  <c r="BM27" i="8"/>
  <c r="BK27" i="8"/>
  <c r="BN27" i="8"/>
  <c r="R7" i="9"/>
  <c r="R7" i="8"/>
</calcChain>
</file>

<file path=xl/sharedStrings.xml><?xml version="1.0" encoding="utf-8"?>
<sst xmlns="http://schemas.openxmlformats.org/spreadsheetml/2006/main" count="322" uniqueCount="118">
  <si>
    <t>保険者名</t>
  </si>
  <si>
    <t>フリガナ</t>
  </si>
  <si>
    <t>被保険者氏名</t>
  </si>
  <si>
    <t>変更後</t>
  </si>
  <si>
    <t>変更日</t>
  </si>
  <si>
    <t>日付</t>
  </si>
  <si>
    <t>曜日</t>
  </si>
  <si>
    <t>予定</t>
  </si>
  <si>
    <t>実績</t>
  </si>
  <si>
    <t>　認定済　・　申請中</t>
    <rPh sb="1" eb="3">
      <t>ニンテイ</t>
    </rPh>
    <rPh sb="3" eb="4">
      <t>ズ</t>
    </rPh>
    <rPh sb="7" eb="10">
      <t>シンセイチュウ</t>
    </rPh>
    <phoneticPr fontId="5"/>
  </si>
  <si>
    <t>保険者確認印</t>
    <rPh sb="0" eb="3">
      <t>ホケンシャ</t>
    </rPh>
    <rPh sb="3" eb="6">
      <t>カクニンイン</t>
    </rPh>
    <phoneticPr fontId="5"/>
  </si>
  <si>
    <t>届出
年月日</t>
    <rPh sb="0" eb="2">
      <t>トドケデ</t>
    </rPh>
    <rPh sb="3" eb="6">
      <t>ネンガッピ</t>
    </rPh>
    <phoneticPr fontId="5"/>
  </si>
  <si>
    <t>利用者確認</t>
    <rPh sb="0" eb="3">
      <t>リヨウシャ</t>
    </rPh>
    <rPh sb="3" eb="5">
      <t>カクニン</t>
    </rPh>
    <phoneticPr fontId="5"/>
  </si>
  <si>
    <t>単位/月</t>
    <rPh sb="0" eb="2">
      <t>タンイ</t>
    </rPh>
    <rPh sb="3" eb="4">
      <t>ツキ</t>
    </rPh>
    <phoneticPr fontId="5"/>
  </si>
  <si>
    <t>保険者
番号</t>
    <rPh sb="0" eb="3">
      <t>ホケンシャ</t>
    </rPh>
    <rPh sb="4" eb="6">
      <t>バンゴウ</t>
    </rPh>
    <phoneticPr fontId="5"/>
  </si>
  <si>
    <t>被保険者
番号</t>
    <rPh sb="0" eb="4">
      <t>ヒホケンシャ</t>
    </rPh>
    <rPh sb="5" eb="7">
      <t>バンゴウ</t>
    </rPh>
    <phoneticPr fontId="5"/>
  </si>
  <si>
    <t>生年月日</t>
    <rPh sb="0" eb="2">
      <t>セイネン</t>
    </rPh>
    <rPh sb="2" eb="4">
      <t>ガッピ</t>
    </rPh>
    <phoneticPr fontId="5"/>
  </si>
  <si>
    <t>性別</t>
    <rPh sb="0" eb="2">
      <t>セイベツ</t>
    </rPh>
    <phoneticPr fontId="5"/>
  </si>
  <si>
    <t>男 ・ 女</t>
    <rPh sb="0" eb="1">
      <t>オトコ</t>
    </rPh>
    <rPh sb="4" eb="5">
      <t>オンナ</t>
    </rPh>
    <phoneticPr fontId="5"/>
  </si>
  <si>
    <t>提供
時間帯</t>
    <rPh sb="0" eb="2">
      <t>テイキョウ</t>
    </rPh>
    <rPh sb="3" eb="6">
      <t>ジカンタイ</t>
    </rPh>
    <phoneticPr fontId="5"/>
  </si>
  <si>
    <t>サービス内容</t>
    <rPh sb="4" eb="6">
      <t>ナイヨウ</t>
    </rPh>
    <phoneticPr fontId="5"/>
  </si>
  <si>
    <t>サービス事業者
事業所名</t>
    <rPh sb="4" eb="6">
      <t>ジギョウ</t>
    </rPh>
    <rPh sb="6" eb="7">
      <t>シャ</t>
    </rPh>
    <rPh sb="8" eb="10">
      <t>ジギョウ</t>
    </rPh>
    <rPh sb="10" eb="11">
      <t>ショ</t>
    </rPh>
    <rPh sb="11" eb="12">
      <t>メイ</t>
    </rPh>
    <phoneticPr fontId="5"/>
  </si>
  <si>
    <t>限度額
適用期間</t>
    <rPh sb="0" eb="2">
      <t>ゲンド</t>
    </rPh>
    <rPh sb="2" eb="3">
      <t>ガク</t>
    </rPh>
    <rPh sb="4" eb="6">
      <t>テキヨウ</t>
    </rPh>
    <rPh sb="6" eb="8">
      <t>キカン</t>
    </rPh>
    <phoneticPr fontId="5"/>
  </si>
  <si>
    <t>要介護状態区分等</t>
    <rPh sb="7" eb="8">
      <t>トウ</t>
    </rPh>
    <phoneticPr fontId="5"/>
  </si>
  <si>
    <t>要支援</t>
    <rPh sb="0" eb="3">
      <t>ヨウシエン</t>
    </rPh>
    <phoneticPr fontId="5"/>
  </si>
  <si>
    <t>要介護</t>
    <rPh sb="0" eb="3">
      <t>ヨウカイゴ</t>
    </rPh>
    <phoneticPr fontId="5"/>
  </si>
  <si>
    <t>　　　年　　　月　　　日</t>
    <rPh sb="3" eb="4">
      <t>ネン</t>
    </rPh>
    <rPh sb="7" eb="8">
      <t>ガツ</t>
    </rPh>
    <rPh sb="11" eb="12">
      <t>ニチ</t>
    </rPh>
    <phoneticPr fontId="5"/>
  </si>
  <si>
    <t>前月まで
の短期入
所利用日数</t>
    <rPh sb="0" eb="2">
      <t>ゼンゲツ</t>
    </rPh>
    <rPh sb="6" eb="8">
      <t>タンキ</t>
    </rPh>
    <rPh sb="8" eb="9">
      <t>ニュウ</t>
    </rPh>
    <rPh sb="10" eb="11">
      <t>ショ</t>
    </rPh>
    <rPh sb="11" eb="13">
      <t>リヨウ</t>
    </rPh>
    <rPh sb="13" eb="14">
      <t>ニチ</t>
    </rPh>
    <rPh sb="14" eb="15">
      <t>スウ</t>
    </rPh>
    <phoneticPr fontId="5"/>
  </si>
  <si>
    <t>区分支給
限度基準額</t>
    <rPh sb="0" eb="2">
      <t>クブン</t>
    </rPh>
    <rPh sb="2" eb="4">
      <t>シキュウ</t>
    </rPh>
    <rPh sb="5" eb="7">
      <t>ゲンド</t>
    </rPh>
    <rPh sb="7" eb="9">
      <t>キジュン</t>
    </rPh>
    <rPh sb="9" eb="10">
      <t>ガク</t>
    </rPh>
    <phoneticPr fontId="5"/>
  </si>
  <si>
    <t>月間サービス計画及び実績の記録</t>
    <phoneticPr fontId="5"/>
  </si>
  <si>
    <t>サービス提供票</t>
    <rPh sb="4" eb="6">
      <t>テイキョウ</t>
    </rPh>
    <rPh sb="6" eb="7">
      <t>ヒョウ</t>
    </rPh>
    <phoneticPr fontId="5"/>
  </si>
  <si>
    <t>合計
回数</t>
    <rPh sb="0" eb="2">
      <t>ゴウケイ</t>
    </rPh>
    <rPh sb="3" eb="5">
      <t>カイスウ</t>
    </rPh>
    <phoneticPr fontId="5"/>
  </si>
  <si>
    <t>区分支給限度管理・利用者負担計算</t>
    <rPh sb="0" eb="2">
      <t>クブン</t>
    </rPh>
    <rPh sb="2" eb="4">
      <t>シキュウ</t>
    </rPh>
    <rPh sb="4" eb="6">
      <t>ゲンド</t>
    </rPh>
    <rPh sb="6" eb="8">
      <t>カンリ</t>
    </rPh>
    <rPh sb="9" eb="12">
      <t>リヨウシャ</t>
    </rPh>
    <rPh sb="12" eb="14">
      <t>フタン</t>
    </rPh>
    <rPh sb="14" eb="16">
      <t>ケイサン</t>
    </rPh>
    <phoneticPr fontId="5"/>
  </si>
  <si>
    <t>事業所名</t>
    <rPh sb="0" eb="2">
      <t>ジギョウ</t>
    </rPh>
    <rPh sb="2" eb="3">
      <t>トコロ</t>
    </rPh>
    <rPh sb="3" eb="4">
      <t>メイ</t>
    </rPh>
    <phoneticPr fontId="5"/>
  </si>
  <si>
    <t>事業所番号</t>
    <rPh sb="0" eb="3">
      <t>ジギョウショ</t>
    </rPh>
    <rPh sb="3" eb="5">
      <t>バンゴウ</t>
    </rPh>
    <phoneticPr fontId="5"/>
  </si>
  <si>
    <t>サービス内容／種類</t>
    <rPh sb="4" eb="6">
      <t>ナイヨウ</t>
    </rPh>
    <rPh sb="7" eb="9">
      <t>シュルイ</t>
    </rPh>
    <phoneticPr fontId="5"/>
  </si>
  <si>
    <t>サービス
コード</t>
    <phoneticPr fontId="5"/>
  </si>
  <si>
    <t>単位数</t>
    <rPh sb="0" eb="3">
      <t>タンイスウ</t>
    </rPh>
    <phoneticPr fontId="5"/>
  </si>
  <si>
    <t>割引適用後</t>
    <rPh sb="0" eb="2">
      <t>ワリビキ</t>
    </rPh>
    <rPh sb="2" eb="4">
      <t>テキヨウ</t>
    </rPh>
    <rPh sb="4" eb="5">
      <t>ゴ</t>
    </rPh>
    <phoneticPr fontId="5"/>
  </si>
  <si>
    <t>回数</t>
    <rPh sb="0" eb="2">
      <t>カイスウ</t>
    </rPh>
    <phoneticPr fontId="5"/>
  </si>
  <si>
    <t>サービス
単位数／金額</t>
    <rPh sb="5" eb="8">
      <t>タンイスウ</t>
    </rPh>
    <rPh sb="9" eb="11">
      <t>キンガク</t>
    </rPh>
    <phoneticPr fontId="5"/>
  </si>
  <si>
    <t>種類支給限度
基準内単位数</t>
    <rPh sb="0" eb="2">
      <t>シュルイ</t>
    </rPh>
    <rPh sb="2" eb="4">
      <t>シキュウ</t>
    </rPh>
    <rPh sb="4" eb="6">
      <t>ゲンド</t>
    </rPh>
    <rPh sb="7" eb="9">
      <t>キジュン</t>
    </rPh>
    <rPh sb="9" eb="10">
      <t>ナイ</t>
    </rPh>
    <rPh sb="10" eb="13">
      <t>タンイスウ</t>
    </rPh>
    <phoneticPr fontId="5"/>
  </si>
  <si>
    <t>区分支給限度
基準内単位数</t>
    <rPh sb="0" eb="2">
      <t>クブン</t>
    </rPh>
    <rPh sb="2" eb="4">
      <t>シキュウ</t>
    </rPh>
    <rPh sb="4" eb="6">
      <t>ゲンド</t>
    </rPh>
    <rPh sb="7" eb="9">
      <t>キジュン</t>
    </rPh>
    <rPh sb="9" eb="10">
      <t>ナイ</t>
    </rPh>
    <rPh sb="10" eb="13">
      <t>タンイスウ</t>
    </rPh>
    <phoneticPr fontId="5"/>
  </si>
  <si>
    <t>単位数
単価</t>
    <rPh sb="0" eb="3">
      <t>タンイスウ</t>
    </rPh>
    <rPh sb="4" eb="6">
      <t>タンカ</t>
    </rPh>
    <phoneticPr fontId="5"/>
  </si>
  <si>
    <t>費用総額
（保険対象分）</t>
    <rPh sb="0" eb="2">
      <t>ヒヨウ</t>
    </rPh>
    <rPh sb="2" eb="4">
      <t>ソウガク</t>
    </rPh>
    <rPh sb="6" eb="8">
      <t>ホケン</t>
    </rPh>
    <rPh sb="8" eb="10">
      <t>タイショウ</t>
    </rPh>
    <rPh sb="10" eb="11">
      <t>ブン</t>
    </rPh>
    <phoneticPr fontId="5"/>
  </si>
  <si>
    <t>給付率
（％）</t>
    <rPh sb="0" eb="2">
      <t>キュウフ</t>
    </rPh>
    <rPh sb="2" eb="3">
      <t>リツ</t>
    </rPh>
    <phoneticPr fontId="5"/>
  </si>
  <si>
    <t>保険給付額</t>
    <rPh sb="0" eb="2">
      <t>ホケン</t>
    </rPh>
    <rPh sb="2" eb="4">
      <t>キュウフ</t>
    </rPh>
    <rPh sb="4" eb="5">
      <t>ガク</t>
    </rPh>
    <phoneticPr fontId="5"/>
  </si>
  <si>
    <t>利用者負担
（保険対象分）</t>
    <rPh sb="0" eb="3">
      <t>リヨウシャ</t>
    </rPh>
    <rPh sb="3" eb="5">
      <t>フタン</t>
    </rPh>
    <rPh sb="7" eb="9">
      <t>ホケン</t>
    </rPh>
    <rPh sb="9" eb="11">
      <t>タイショウ</t>
    </rPh>
    <rPh sb="11" eb="12">
      <t>ブン</t>
    </rPh>
    <phoneticPr fontId="5"/>
  </si>
  <si>
    <t>利用者負担
（全額負担分）</t>
    <rPh sb="0" eb="3">
      <t>リヨウシャ</t>
    </rPh>
    <rPh sb="3" eb="5">
      <t>フタン</t>
    </rPh>
    <rPh sb="7" eb="9">
      <t>ゼンガク</t>
    </rPh>
    <rPh sb="9" eb="11">
      <t>フタン</t>
    </rPh>
    <rPh sb="11" eb="12">
      <t>ブン</t>
    </rPh>
    <phoneticPr fontId="5"/>
  </si>
  <si>
    <t>率（％）</t>
    <rPh sb="0" eb="1">
      <t>リツ</t>
    </rPh>
    <phoneticPr fontId="5"/>
  </si>
  <si>
    <t>区分支給限度
基準額（単位）</t>
    <rPh sb="0" eb="2">
      <t>クブン</t>
    </rPh>
    <rPh sb="2" eb="4">
      <t>シキュウ</t>
    </rPh>
    <rPh sb="4" eb="6">
      <t>ゲンド</t>
    </rPh>
    <rPh sb="7" eb="9">
      <t>キジュン</t>
    </rPh>
    <rPh sb="9" eb="10">
      <t>ガク</t>
    </rPh>
    <rPh sb="11" eb="13">
      <t>タンイ</t>
    </rPh>
    <phoneticPr fontId="5"/>
  </si>
  <si>
    <t>合計</t>
    <rPh sb="0" eb="2">
      <t>ゴウケイ</t>
    </rPh>
    <phoneticPr fontId="5"/>
  </si>
  <si>
    <t>種類別支給限度管理</t>
    <rPh sb="0" eb="2">
      <t>シュルイ</t>
    </rPh>
    <rPh sb="2" eb="3">
      <t>ベツ</t>
    </rPh>
    <rPh sb="3" eb="5">
      <t>シキュウ</t>
    </rPh>
    <rPh sb="5" eb="7">
      <t>ゲンド</t>
    </rPh>
    <rPh sb="7" eb="9">
      <t>カンリ</t>
    </rPh>
    <phoneticPr fontId="5"/>
  </si>
  <si>
    <t>サービス種類</t>
    <rPh sb="4" eb="6">
      <t>シュルイ</t>
    </rPh>
    <phoneticPr fontId="5"/>
  </si>
  <si>
    <t>種類支給限度
基準額（単位）</t>
    <rPh sb="0" eb="2">
      <t>シュルイ</t>
    </rPh>
    <rPh sb="2" eb="4">
      <t>シキュウ</t>
    </rPh>
    <rPh sb="4" eb="6">
      <t>ゲンド</t>
    </rPh>
    <rPh sb="7" eb="9">
      <t>キジュン</t>
    </rPh>
    <rPh sb="9" eb="10">
      <t>ガク</t>
    </rPh>
    <rPh sb="11" eb="13">
      <t>タンイ</t>
    </rPh>
    <phoneticPr fontId="5"/>
  </si>
  <si>
    <t>合計単位数</t>
    <rPh sb="0" eb="2">
      <t>ゴウケイ</t>
    </rPh>
    <rPh sb="2" eb="5">
      <t>タンイスウ</t>
    </rPh>
    <phoneticPr fontId="5"/>
  </si>
  <si>
    <t>種類支給限度基準
を超える単位数</t>
    <rPh sb="0" eb="2">
      <t>シュルイ</t>
    </rPh>
    <rPh sb="2" eb="4">
      <t>シキュウ</t>
    </rPh>
    <rPh sb="4" eb="6">
      <t>ゲンド</t>
    </rPh>
    <rPh sb="6" eb="8">
      <t>キジュン</t>
    </rPh>
    <rPh sb="10" eb="11">
      <t>コ</t>
    </rPh>
    <rPh sb="13" eb="16">
      <t>タンイスウ</t>
    </rPh>
    <phoneticPr fontId="5"/>
  </si>
  <si>
    <t>訪問介護</t>
    <rPh sb="0" eb="2">
      <t>ホウモン</t>
    </rPh>
    <rPh sb="2" eb="4">
      <t>カイゴ</t>
    </rPh>
    <phoneticPr fontId="5"/>
  </si>
  <si>
    <t>通所ﾘﾊﾋﾞﾘﾃｰｼｮﾝ</t>
    <rPh sb="0" eb="2">
      <t>ツウショ</t>
    </rPh>
    <phoneticPr fontId="5"/>
  </si>
  <si>
    <t>訪問入浴介護</t>
    <rPh sb="0" eb="2">
      <t>ホウモン</t>
    </rPh>
    <rPh sb="2" eb="4">
      <t>ニュウヨク</t>
    </rPh>
    <rPh sb="4" eb="6">
      <t>カイゴ</t>
    </rPh>
    <phoneticPr fontId="5"/>
  </si>
  <si>
    <t>福祉用具貸与</t>
    <rPh sb="0" eb="2">
      <t>フクシ</t>
    </rPh>
    <rPh sb="2" eb="4">
      <t>ヨウグ</t>
    </rPh>
    <rPh sb="4" eb="6">
      <t>タイヨ</t>
    </rPh>
    <phoneticPr fontId="5"/>
  </si>
  <si>
    <t>訪問看護</t>
    <rPh sb="0" eb="2">
      <t>ホウモン</t>
    </rPh>
    <rPh sb="2" eb="4">
      <t>カンゴ</t>
    </rPh>
    <phoneticPr fontId="5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</si>
  <si>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5"/>
  </si>
  <si>
    <t>訪問ﾘﾊﾋﾞﾘﾃｰｼｮﾝ</t>
    <rPh sb="0" eb="2">
      <t>ホウモン</t>
    </rPh>
    <phoneticPr fontId="5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</si>
  <si>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5"/>
  </si>
  <si>
    <t>通所介護</t>
    <rPh sb="0" eb="2">
      <t>ツウショ</t>
    </rPh>
    <rPh sb="2" eb="4">
      <t>カイゴ</t>
    </rPh>
    <phoneticPr fontId="5"/>
  </si>
  <si>
    <t>夜間対応型
訪問介護</t>
    <rPh sb="0" eb="2">
      <t>ヤカン</t>
    </rPh>
    <rPh sb="2" eb="5">
      <t>タイオウガタ</t>
    </rPh>
    <rPh sb="6" eb="8">
      <t>ホウモン</t>
    </rPh>
    <rPh sb="8" eb="10">
      <t>カイゴ</t>
    </rPh>
    <phoneticPr fontId="5"/>
  </si>
  <si>
    <t>要介護認定期間中の短期入所利用日数</t>
    <rPh sb="0" eb="1">
      <t>ヨウ</t>
    </rPh>
    <rPh sb="1" eb="3">
      <t>カイゴ</t>
    </rPh>
    <rPh sb="3" eb="5">
      <t>ニンテイ</t>
    </rPh>
    <rPh sb="5" eb="8">
      <t>キカンチュウ</t>
    </rPh>
    <rPh sb="9" eb="11">
      <t>タンキ</t>
    </rPh>
    <rPh sb="11" eb="13">
      <t>ニュウショ</t>
    </rPh>
    <rPh sb="13" eb="15">
      <t>リヨウ</t>
    </rPh>
    <rPh sb="15" eb="17">
      <t>ニッスウ</t>
    </rPh>
    <phoneticPr fontId="5"/>
  </si>
  <si>
    <t>前月までの利用日数</t>
    <rPh sb="0" eb="2">
      <t>ゼンゲツ</t>
    </rPh>
    <rPh sb="5" eb="7">
      <t>リヨウ</t>
    </rPh>
    <rPh sb="7" eb="9">
      <t>ニッスウ</t>
    </rPh>
    <phoneticPr fontId="5"/>
  </si>
  <si>
    <t>作成年月日</t>
    <rPh sb="0" eb="2">
      <t>サクセイ</t>
    </rPh>
    <rPh sb="2" eb="5">
      <t>ネンガッピ</t>
    </rPh>
    <phoneticPr fontId="5"/>
  </si>
  <si>
    <t>種類支給限度
基準を超える
単位数</t>
    <rPh sb="0" eb="2">
      <t>シュルイ</t>
    </rPh>
    <rPh sb="2" eb="4">
      <t>シキュウ</t>
    </rPh>
    <rPh sb="4" eb="5">
      <t>キリ</t>
    </rPh>
    <rPh sb="5" eb="6">
      <t>ド</t>
    </rPh>
    <rPh sb="7" eb="9">
      <t>キジュン</t>
    </rPh>
    <rPh sb="10" eb="11">
      <t>コ</t>
    </rPh>
    <rPh sb="14" eb="17">
      <t>タンイスウ</t>
    </rPh>
    <phoneticPr fontId="5"/>
  </si>
  <si>
    <t>様</t>
    <rPh sb="0" eb="1">
      <t>サマ</t>
    </rPh>
    <phoneticPr fontId="5"/>
  </si>
  <si>
    <t>サービス提供票別表</t>
    <rPh sb="4" eb="6">
      <t>テイキョウ</t>
    </rPh>
    <rPh sb="6" eb="7">
      <t>ヒョウ</t>
    </rPh>
    <rPh sb="7" eb="9">
      <t>ベッピョウ</t>
    </rPh>
    <phoneticPr fontId="5"/>
  </si>
  <si>
    <t>区</t>
    <rPh sb="0" eb="1">
      <t>ク</t>
    </rPh>
    <phoneticPr fontId="5"/>
  </si>
  <si>
    <t xml:space="preserve">明 ・ 大　・ 昭
</t>
    <rPh sb="0" eb="1">
      <t>メイ</t>
    </rPh>
    <rPh sb="4" eb="5">
      <t>ダイ</t>
    </rPh>
    <rPh sb="8" eb="9">
      <t>アキラ</t>
    </rPh>
    <phoneticPr fontId="5"/>
  </si>
  <si>
    <t>生</t>
    <rPh sb="0" eb="1">
      <t>セイ</t>
    </rPh>
    <phoneticPr fontId="5"/>
  </si>
  <si>
    <t>居宅介護支援事業者及び
担当者名</t>
    <rPh sb="0" eb="2">
      <t>キョタク</t>
    </rPh>
    <rPh sb="2" eb="4">
      <t>カイゴ</t>
    </rPh>
    <rPh sb="4" eb="6">
      <t>シエン</t>
    </rPh>
    <rPh sb="6" eb="9">
      <t>ジギョウシャ</t>
    </rPh>
    <rPh sb="9" eb="10">
      <t>オヨ</t>
    </rPh>
    <rPh sb="12" eb="15">
      <t>タントウシャ</t>
    </rPh>
    <rPh sb="15" eb="16">
      <t>メイ</t>
    </rPh>
    <phoneticPr fontId="5"/>
  </si>
  <si>
    <t>日</t>
  </si>
  <si>
    <t>日</t>
    <rPh sb="0" eb="1">
      <t>ヒ</t>
    </rPh>
    <phoneticPr fontId="5"/>
  </si>
  <si>
    <t>平成</t>
    <rPh sb="0" eb="2">
      <t>ヘイセイ</t>
    </rPh>
    <phoneticPr fontId="5"/>
  </si>
  <si>
    <t>年</t>
    <rPh sb="0" eb="1">
      <t>ネン</t>
    </rPh>
    <phoneticPr fontId="5"/>
  </si>
  <si>
    <t>月分</t>
    <rPh sb="0" eb="1">
      <t>ツキ</t>
    </rPh>
    <rPh sb="1" eb="2">
      <t>ブン</t>
    </rPh>
    <phoneticPr fontId="5"/>
  </si>
  <si>
    <t>予定作成
年月日</t>
    <rPh sb="0" eb="2">
      <t>ヨテイ</t>
    </rPh>
    <rPh sb="2" eb="4">
      <t>サクセイ</t>
    </rPh>
    <rPh sb="5" eb="8">
      <t>ネンガッピ</t>
    </rPh>
    <phoneticPr fontId="5"/>
  </si>
  <si>
    <t>区分支給限
度基準を超える単位数</t>
    <rPh sb="0" eb="2">
      <t>クブン</t>
    </rPh>
    <rPh sb="2" eb="4">
      <t>シキュウ</t>
    </rPh>
    <rPh sb="4" eb="5">
      <t>キリ</t>
    </rPh>
    <rPh sb="6" eb="7">
      <t>タビ</t>
    </rPh>
    <rPh sb="7" eb="8">
      <t>モト</t>
    </rPh>
    <rPh sb="8" eb="9">
      <t>ジュン</t>
    </rPh>
    <rPh sb="10" eb="11">
      <t>コ</t>
    </rPh>
    <rPh sb="13" eb="16">
      <t>タンイスウ</t>
    </rPh>
    <phoneticPr fontId="5"/>
  </si>
  <si>
    <t>木</t>
  </si>
  <si>
    <t>金</t>
  </si>
  <si>
    <t>土</t>
  </si>
  <si>
    <t>月</t>
  </si>
  <si>
    <t>火</t>
  </si>
  <si>
    <t>水</t>
  </si>
  <si>
    <t>予定</t>
    <rPh sb="0" eb="2">
      <t>ヨテイ</t>
    </rPh>
    <phoneticPr fontId="5"/>
  </si>
  <si>
    <t>利用者氏名</t>
    <rPh sb="0" eb="3">
      <t>リヨウシャ</t>
    </rPh>
    <rPh sb="3" eb="5">
      <t>シメイ</t>
    </rPh>
    <phoneticPr fontId="5"/>
  </si>
  <si>
    <t>ID:</t>
    <phoneticPr fontId="5"/>
  </si>
  <si>
    <t>（</t>
    <phoneticPr fontId="5"/>
  </si>
  <si>
    <t>）</t>
    <phoneticPr fontId="5"/>
  </si>
  <si>
    <t>(</t>
    <phoneticPr fontId="5"/>
  </si>
  <si>
    <t>)</t>
    <phoneticPr fontId="5"/>
  </si>
  <si>
    <t>㊞</t>
    <phoneticPr fontId="5"/>
  </si>
  <si>
    <t>１　２</t>
    <phoneticPr fontId="5"/>
  </si>
  <si>
    <t>１　２　３　４　５</t>
    <phoneticPr fontId="5"/>
  </si>
  <si>
    <t>から</t>
    <phoneticPr fontId="5"/>
  </si>
  <si>
    <t>１　２</t>
    <phoneticPr fontId="5"/>
  </si>
  <si>
    <t>１　２　３　４　５</t>
    <phoneticPr fontId="5"/>
  </si>
  <si>
    <t>まで</t>
    <phoneticPr fontId="5"/>
  </si>
  <si>
    <t>当月の利用日数</t>
    <rPh sb="0" eb="2">
      <t>トウゲツ</t>
    </rPh>
    <rPh sb="3" eb="5">
      <t>リヨウ</t>
    </rPh>
    <rPh sb="5" eb="7">
      <t>ニッスウ</t>
    </rPh>
    <phoneticPr fontId="5"/>
  </si>
  <si>
    <t>累積利用日数</t>
    <rPh sb="0" eb="2">
      <t>ルイセキ</t>
    </rPh>
    <rPh sb="2" eb="4">
      <t>リヨウ</t>
    </rPh>
    <rPh sb="4" eb="6">
      <t>ニッスウ</t>
    </rPh>
    <phoneticPr fontId="5"/>
  </si>
  <si>
    <t>板橋</t>
    <rPh sb="0" eb="2">
      <t>イタバシ</t>
    </rPh>
    <phoneticPr fontId="5"/>
  </si>
  <si>
    <t>☎（00）000-0000</t>
    <phoneticPr fontId="5"/>
  </si>
  <si>
    <t>木</t>
    <rPh sb="0" eb="1">
      <t>モク</t>
    </rPh>
    <phoneticPr fontId="5"/>
  </si>
  <si>
    <t>金</t>
    <rPh sb="0" eb="1">
      <t>キン</t>
    </rPh>
    <phoneticPr fontId="5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</si>
  <si>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</si>
  <si>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実績</t>
    <rPh sb="0" eb="2">
      <t>ジッセキ</t>
    </rPh>
    <phoneticPr fontId="5"/>
  </si>
  <si>
    <t xml:space="preserve"> 年 月 日</t>
    <rPh sb="1" eb="2">
      <t>ネン</t>
    </rPh>
    <rPh sb="3" eb="4">
      <t>ガツ</t>
    </rPh>
    <rPh sb="5" eb="6">
      <t>ニチ</t>
    </rPh>
    <phoneticPr fontId="5"/>
  </si>
  <si>
    <t>　　　年　月　日</t>
    <rPh sb="3" eb="4">
      <t>ネン</t>
    </rPh>
    <rPh sb="5" eb="6">
      <t>ガツ</t>
    </rPh>
    <rPh sb="7" eb="8">
      <t>ニチ</t>
    </rPh>
    <phoneticPr fontId="5"/>
  </si>
  <si>
    <t>☎（）-</t>
    <phoneticPr fontId="5"/>
  </si>
  <si>
    <t>0000/00/00</t>
    <phoneticPr fontId="5"/>
  </si>
  <si>
    <t>平成 年 月 日</t>
    <rPh sb="0" eb="2">
      <t>ヘイセイ</t>
    </rPh>
    <rPh sb="3" eb="4">
      <t>ネン</t>
    </rPh>
    <rPh sb="5" eb="6">
      <t>ガツ</t>
    </rPh>
    <rPh sb="7" eb="8">
      <t>ニチ</t>
    </rPh>
    <phoneticPr fontId="5"/>
  </si>
  <si>
    <t>お名前</t>
    <rPh sb="1" eb="3">
      <t>ナマエ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</si>
</sst>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[$-411]ggge&quot;年&quot;m&quot;月&quot;d&quot;日&quot;;@"/>
    <numFmt numFmtId="177" formatCode="yy&quot;年&quot;m&quot;月&quot;d&quot;日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5.5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4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9" fillId="2" borderId="18" xfId="0" applyFont="1" applyFill="1" applyBorder="1" applyAlignment="1"/>
    <xf numFmtId="0" fontId="9" fillId="2" borderId="19" xfId="0" applyFont="1" applyFill="1" applyBorder="1" applyAlignment="1"/>
    <xf numFmtId="0" fontId="9" fillId="2" borderId="9" xfId="0" applyFont="1" applyFill="1" applyBorder="1" applyAlignment="1"/>
    <xf numFmtId="0" fontId="9" fillId="2" borderId="20" xfId="0" applyFont="1" applyFill="1" applyBorder="1" applyAlignment="1"/>
    <xf numFmtId="0" fontId="0" fillId="0" borderId="20" xfId="0" applyBorder="1" applyAlignment="1"/>
    <xf numFmtId="0" fontId="0" fillId="0" borderId="23" xfId="0" applyBorder="1" applyAlignment="1">
      <alignment horizontal="center"/>
    </xf>
    <xf numFmtId="0" fontId="6" fillId="0" borderId="0" xfId="0" applyFont="1" applyBorder="1" applyAlignment="1">
      <alignment vertical="center"/>
    </xf>
    <xf numFmtId="0" fontId="8" fillId="0" borderId="24" xfId="0" applyFont="1" applyBorder="1" applyAlignment="1">
      <alignment shrinkToFit="1"/>
    </xf>
    <xf numFmtId="0" fontId="1" fillId="0" borderId="24" xfId="0" applyFont="1" applyBorder="1" applyAlignment="1">
      <alignment shrinkToFit="1"/>
    </xf>
    <xf numFmtId="0" fontId="8" fillId="0" borderId="13" xfId="0" applyFont="1" applyBorder="1" applyAlignment="1">
      <alignment shrinkToFit="1"/>
    </xf>
    <xf numFmtId="0" fontId="1" fillId="0" borderId="13" xfId="0" applyFont="1" applyBorder="1" applyAlignment="1">
      <alignment shrinkToFit="1"/>
    </xf>
    <xf numFmtId="0" fontId="8" fillId="0" borderId="12" xfId="0" applyFont="1" applyBorder="1" applyAlignment="1">
      <alignment shrinkToFit="1"/>
    </xf>
    <xf numFmtId="0" fontId="13" fillId="0" borderId="25" xfId="0" applyFont="1" applyBorder="1" applyAlignment="1">
      <alignment horizontal="right" vertical="top" wrapText="1"/>
    </xf>
    <xf numFmtId="0" fontId="13" fillId="0" borderId="26" xfId="0" applyFont="1" applyBorder="1" applyAlignment="1">
      <alignment horizontal="right" vertical="top" wrapText="1"/>
    </xf>
    <xf numFmtId="0" fontId="13" fillId="0" borderId="27" xfId="0" applyFont="1" applyBorder="1" applyAlignment="1">
      <alignment horizontal="right" vertical="top" wrapText="1"/>
    </xf>
    <xf numFmtId="0" fontId="13" fillId="0" borderId="28" xfId="0" applyFont="1" applyBorder="1" applyAlignment="1">
      <alignment horizontal="right" vertical="top" wrapText="1"/>
    </xf>
    <xf numFmtId="0" fontId="13" fillId="0" borderId="29" xfId="0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31" xfId="0" applyFont="1" applyBorder="1" applyAlignment="1">
      <alignment horizontal="right" vertical="top" wrapText="1"/>
    </xf>
    <xf numFmtId="0" fontId="13" fillId="0" borderId="32" xfId="0" applyFont="1" applyBorder="1" applyAlignment="1">
      <alignment horizontal="right" vertical="top" wrapText="1"/>
    </xf>
    <xf numFmtId="38" fontId="1" fillId="0" borderId="13" xfId="1" applyFont="1" applyBorder="1" applyAlignment="1">
      <alignment shrinkToFit="1"/>
    </xf>
    <xf numFmtId="0" fontId="1" fillId="0" borderId="33" xfId="0" applyFont="1" applyBorder="1" applyAlignment="1">
      <alignment shrinkToFit="1"/>
    </xf>
    <xf numFmtId="0" fontId="12" fillId="0" borderId="0" xfId="0" applyFont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14" fillId="0" borderId="34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Border="1" applyAlignment="1">
      <alignment shrinkToFit="1"/>
    </xf>
    <xf numFmtId="0" fontId="9" fillId="0" borderId="14" xfId="0" applyFont="1" applyBorder="1" applyAlignment="1">
      <alignment shrinkToFit="1"/>
    </xf>
    <xf numFmtId="0" fontId="1" fillId="0" borderId="15" xfId="0" applyFont="1" applyBorder="1" applyAlignment="1">
      <alignment shrinkToFit="1"/>
    </xf>
    <xf numFmtId="0" fontId="8" fillId="0" borderId="15" xfId="0" applyFont="1" applyBorder="1" applyAlignment="1">
      <alignment shrinkToFit="1"/>
    </xf>
    <xf numFmtId="0" fontId="1" fillId="0" borderId="15" xfId="0" applyFont="1" applyBorder="1" applyAlignment="1"/>
    <xf numFmtId="0" fontId="0" fillId="0" borderId="2" xfId="0" applyBorder="1" applyAlignment="1">
      <alignment shrinkToFit="1"/>
    </xf>
    <xf numFmtId="38" fontId="1" fillId="0" borderId="15" xfId="1" applyFont="1" applyBorder="1" applyAlignment="1">
      <alignment shrinkToFit="1"/>
    </xf>
    <xf numFmtId="38" fontId="1" fillId="0" borderId="37" xfId="1" applyFont="1" applyBorder="1" applyAlignment="1">
      <alignment shrinkToFit="1"/>
    </xf>
    <xf numFmtId="0" fontId="1" fillId="0" borderId="2" xfId="0" applyFont="1" applyBorder="1" applyAlignment="1">
      <alignment shrinkToFit="1"/>
    </xf>
    <xf numFmtId="0" fontId="9" fillId="0" borderId="38" xfId="0" applyFont="1" applyBorder="1" applyAlignment="1">
      <alignment shrinkToFit="1"/>
    </xf>
    <xf numFmtId="0" fontId="1" fillId="0" borderId="13" xfId="0" applyFont="1" applyBorder="1" applyAlignment="1"/>
    <xf numFmtId="38" fontId="1" fillId="0" borderId="39" xfId="1" applyFont="1" applyBorder="1" applyAlignment="1">
      <alignment shrinkToFit="1"/>
    </xf>
    <xf numFmtId="0" fontId="1" fillId="0" borderId="40" xfId="0" applyFont="1" applyBorder="1" applyAlignment="1">
      <alignment shrinkToFit="1"/>
    </xf>
    <xf numFmtId="38" fontId="1" fillId="0" borderId="33" xfId="1" applyFont="1" applyBorder="1" applyAlignment="1">
      <alignment shrinkToFit="1"/>
    </xf>
    <xf numFmtId="38" fontId="1" fillId="0" borderId="41" xfId="1" applyFont="1" applyBorder="1" applyAlignment="1">
      <alignment shrinkToFit="1"/>
    </xf>
    <xf numFmtId="0" fontId="8" fillId="0" borderId="42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8" fillId="0" borderId="44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8" fillId="0" borderId="3" xfId="0" applyFont="1" applyBorder="1" applyAlignment="1">
      <alignment shrinkToFit="1"/>
    </xf>
    <xf numFmtId="0" fontId="8" fillId="0" borderId="45" xfId="0" applyFont="1" applyBorder="1" applyAlignment="1">
      <alignment shrinkToFit="1"/>
    </xf>
    <xf numFmtId="0" fontId="8" fillId="0" borderId="46" xfId="0" applyFont="1" applyBorder="1" applyAlignment="1">
      <alignment shrinkToFit="1"/>
    </xf>
    <xf numFmtId="0" fontId="1" fillId="0" borderId="47" xfId="0" applyFont="1" applyBorder="1" applyAlignment="1">
      <alignment shrinkToFit="1"/>
    </xf>
    <xf numFmtId="38" fontId="1" fillId="0" borderId="47" xfId="1" applyFont="1" applyBorder="1" applyAlignment="1">
      <alignment shrinkToFit="1"/>
    </xf>
    <xf numFmtId="38" fontId="1" fillId="0" borderId="48" xfId="1" applyFont="1" applyBorder="1" applyAlignment="1">
      <alignment shrinkToFit="1"/>
    </xf>
    <xf numFmtId="0" fontId="8" fillId="0" borderId="47" xfId="0" applyFont="1" applyBorder="1" applyAlignment="1">
      <alignment shrinkToFit="1"/>
    </xf>
    <xf numFmtId="6" fontId="9" fillId="0" borderId="49" xfId="2" applyFont="1" applyBorder="1" applyAlignment="1">
      <alignment shrinkToFit="1"/>
    </xf>
    <xf numFmtId="0" fontId="1" fillId="0" borderId="47" xfId="0" applyFont="1" applyBorder="1" applyAlignment="1"/>
    <xf numFmtId="0" fontId="0" fillId="0" borderId="47" xfId="0" applyBorder="1" applyAlignment="1">
      <alignment shrinkToFit="1"/>
    </xf>
    <xf numFmtId="0" fontId="3" fillId="0" borderId="50" xfId="0" applyFont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top" wrapText="1"/>
    </xf>
    <xf numFmtId="6" fontId="9" fillId="0" borderId="10" xfId="2" applyFont="1" applyBorder="1" applyAlignment="1">
      <alignment shrinkToFit="1"/>
    </xf>
    <xf numFmtId="0" fontId="1" fillId="0" borderId="24" xfId="0" applyFont="1" applyBorder="1" applyAlignment="1"/>
    <xf numFmtId="0" fontId="0" fillId="0" borderId="24" xfId="0" applyBorder="1" applyAlignment="1">
      <alignment shrinkToFit="1"/>
    </xf>
    <xf numFmtId="38" fontId="1" fillId="0" borderId="24" xfId="1" applyFont="1" applyBorder="1" applyAlignment="1">
      <alignment shrinkToFit="1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9" fillId="0" borderId="52" xfId="0" applyFont="1" applyBorder="1" applyAlignment="1">
      <alignment vertical="center" shrinkToFit="1"/>
    </xf>
    <xf numFmtId="0" fontId="9" fillId="0" borderId="53" xfId="0" applyFont="1" applyBorder="1" applyAlignment="1">
      <alignment vertical="center" shrinkToFit="1"/>
    </xf>
    <xf numFmtId="0" fontId="9" fillId="0" borderId="54" xfId="0" applyFont="1" applyBorder="1" applyAlignment="1">
      <alignment vertical="center" shrinkToFit="1"/>
    </xf>
    <xf numFmtId="0" fontId="0" fillId="2" borderId="52" xfId="0" applyFill="1" applyBorder="1" applyAlignment="1">
      <alignment horizontal="right" vertical="center"/>
    </xf>
    <xf numFmtId="0" fontId="0" fillId="2" borderId="53" xfId="0" applyFill="1" applyBorder="1" applyAlignment="1">
      <alignment horizontal="right" vertical="center"/>
    </xf>
    <xf numFmtId="0" fontId="0" fillId="2" borderId="21" xfId="0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0" fontId="0" fillId="2" borderId="45" xfId="0" applyFill="1" applyBorder="1" applyAlignment="1">
      <alignment horizontal="right" vertical="center"/>
    </xf>
    <xf numFmtId="0" fontId="0" fillId="2" borderId="55" xfId="0" applyFill="1" applyBorder="1" applyAlignment="1">
      <alignment horizontal="right" vertical="center"/>
    </xf>
    <xf numFmtId="0" fontId="0" fillId="2" borderId="53" xfId="0" applyFill="1" applyBorder="1" applyAlignment="1">
      <alignment vertical="center"/>
    </xf>
    <xf numFmtId="0" fontId="0" fillId="2" borderId="54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56" xfId="0" applyFill="1" applyBorder="1" applyAlignment="1">
      <alignment vertical="center"/>
    </xf>
    <xf numFmtId="0" fontId="0" fillId="2" borderId="55" xfId="0" applyFill="1" applyBorder="1" applyAlignment="1">
      <alignment vertical="center"/>
    </xf>
    <xf numFmtId="0" fontId="0" fillId="2" borderId="46" xfId="0" applyFill="1" applyBorder="1" applyAlignment="1">
      <alignment vertical="center"/>
    </xf>
    <xf numFmtId="0" fontId="9" fillId="0" borderId="21" xfId="0" applyFont="1" applyBorder="1" applyAlignment="1"/>
    <xf numFmtId="0" fontId="9" fillId="0" borderId="0" xfId="0" applyFont="1" applyBorder="1" applyAlignment="1"/>
    <xf numFmtId="0" fontId="9" fillId="0" borderId="45" xfId="0" applyFont="1" applyBorder="1" applyAlignment="1"/>
    <xf numFmtId="0" fontId="9" fillId="0" borderId="55" xfId="0" applyFont="1" applyBorder="1" applyAlignment="1"/>
    <xf numFmtId="0" fontId="9" fillId="0" borderId="0" xfId="0" applyFont="1" applyBorder="1" applyAlignment="1">
      <alignment horizontal="right" shrinkToFit="1"/>
    </xf>
    <xf numFmtId="0" fontId="9" fillId="0" borderId="56" xfId="0" applyFont="1" applyBorder="1" applyAlignment="1">
      <alignment horizontal="right" shrinkToFit="1"/>
    </xf>
    <xf numFmtId="0" fontId="9" fillId="0" borderId="55" xfId="0" applyFont="1" applyBorder="1" applyAlignment="1">
      <alignment horizontal="right" shrinkToFit="1"/>
    </xf>
    <xf numFmtId="0" fontId="9" fillId="0" borderId="46" xfId="0" applyFont="1" applyBorder="1" applyAlignment="1">
      <alignment horizontal="right" shrinkToFit="1"/>
    </xf>
    <xf numFmtId="49" fontId="1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76" fontId="0" fillId="0" borderId="52" xfId="0" applyNumberFormat="1" applyBorder="1" applyAlignment="1">
      <alignment horizontal="center" vertical="center"/>
    </xf>
    <xf numFmtId="176" fontId="0" fillId="0" borderId="53" xfId="0" applyNumberFormat="1" applyBorder="1" applyAlignment="1">
      <alignment horizontal="center" vertical="center"/>
    </xf>
    <xf numFmtId="176" fontId="0" fillId="0" borderId="54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0" fillId="0" borderId="56" xfId="0" applyNumberFormat="1" applyBorder="1" applyAlignment="1">
      <alignment horizontal="center" vertical="center"/>
    </xf>
    <xf numFmtId="176" fontId="0" fillId="0" borderId="45" xfId="0" applyNumberFormat="1" applyBorder="1" applyAlignment="1">
      <alignment horizontal="center" vertical="center"/>
    </xf>
    <xf numFmtId="176" fontId="0" fillId="0" borderId="55" xfId="0" applyNumberFormat="1" applyBorder="1" applyAlignment="1">
      <alignment horizontal="center" vertical="center"/>
    </xf>
    <xf numFmtId="176" fontId="0" fillId="0" borderId="46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47" xfId="0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8" fillId="0" borderId="15" xfId="0" applyFont="1" applyBorder="1" applyAlignment="1">
      <alignment shrinkToFit="1"/>
    </xf>
    <xf numFmtId="0" fontId="8" fillId="0" borderId="3" xfId="0" applyFont="1" applyBorder="1" applyAlignment="1">
      <alignment shrinkToFit="1"/>
    </xf>
    <xf numFmtId="0" fontId="9" fillId="0" borderId="15" xfId="0" applyFont="1" applyBorder="1" applyAlignment="1">
      <alignment shrinkToFit="1"/>
    </xf>
    <xf numFmtId="0" fontId="9" fillId="0" borderId="3" xfId="0" applyFont="1" applyBorder="1" applyAlignment="1">
      <alignment shrinkToFit="1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76" fontId="0" fillId="0" borderId="21" xfId="0" applyNumberFormat="1" applyBorder="1" applyAlignment="1">
      <alignment horizontal="left" vertical="center" shrinkToFit="1"/>
    </xf>
    <xf numFmtId="176" fontId="0" fillId="0" borderId="0" xfId="0" applyNumberFormat="1" applyBorder="1" applyAlignment="1">
      <alignment horizontal="left" vertical="center" shrinkToFi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1" fillId="0" borderId="0" xfId="0" applyFont="1" applyAlignment="1">
      <alignment horizontal="right" shrinkToFit="1"/>
    </xf>
    <xf numFmtId="0" fontId="1" fillId="0" borderId="55" xfId="0" applyFont="1" applyBorder="1" applyAlignment="1">
      <alignment horizontal="right" shrinkToFit="1"/>
    </xf>
    <xf numFmtId="0" fontId="1" fillId="0" borderId="0" xfId="0" applyFont="1" applyAlignment="1">
      <alignment horizontal="center"/>
    </xf>
    <xf numFmtId="0" fontId="1" fillId="0" borderId="55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8" fillId="0" borderId="6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7" fillId="0" borderId="47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5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9" fillId="0" borderId="44" xfId="0" applyFont="1" applyBorder="1" applyAlignment="1">
      <alignment horizontal="center" vertical="center" shrinkToFit="1"/>
    </xf>
    <xf numFmtId="0" fontId="9" fillId="0" borderId="74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62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0" fillId="0" borderId="56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177" fontId="0" fillId="0" borderId="21" xfId="0" applyNumberFormat="1" applyBorder="1" applyAlignment="1">
      <alignment horizontal="right" vertical="center" shrinkToFit="1"/>
    </xf>
    <xf numFmtId="177" fontId="0" fillId="0" borderId="0" xfId="0" applyNumberFormat="1" applyBorder="1" applyAlignment="1">
      <alignment horizontal="right" vertical="center" shrinkToFit="1"/>
    </xf>
    <xf numFmtId="177" fontId="0" fillId="0" borderId="9" xfId="0" applyNumberFormat="1" applyBorder="1" applyAlignment="1">
      <alignment horizontal="right" vertical="center" shrinkToFit="1"/>
    </xf>
    <xf numFmtId="177" fontId="0" fillId="0" borderId="20" xfId="0" applyNumberFormat="1" applyBorder="1" applyAlignment="1">
      <alignment horizontal="right" vertical="center" shrinkToFit="1"/>
    </xf>
    <xf numFmtId="0" fontId="7" fillId="0" borderId="15" xfId="0" applyFont="1" applyBorder="1" applyAlignment="1">
      <alignment vertical="center"/>
    </xf>
    <xf numFmtId="0" fontId="7" fillId="0" borderId="64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61" xfId="0" applyFont="1" applyBorder="1" applyAlignment="1">
      <alignment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8" fillId="0" borderId="75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43" xfId="0" applyNumberFormat="1" applyFont="1" applyBorder="1" applyAlignment="1">
      <alignment horizontal="center" vertical="center"/>
    </xf>
    <xf numFmtId="176" fontId="8" fillId="0" borderId="79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/>
    </xf>
    <xf numFmtId="0" fontId="8" fillId="0" borderId="80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20" fontId="8" fillId="0" borderId="81" xfId="0" applyNumberFormat="1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62" xfId="0" applyFont="1" applyBorder="1" applyAlignment="1">
      <alignment horizontal="left" vertical="center"/>
    </xf>
    <xf numFmtId="0" fontId="8" fillId="0" borderId="82" xfId="0" applyFont="1" applyBorder="1" applyAlignment="1">
      <alignment horizontal="right" vertical="center"/>
    </xf>
    <xf numFmtId="0" fontId="8" fillId="0" borderId="55" xfId="0" applyFont="1" applyBorder="1" applyAlignment="1">
      <alignment horizontal="right" vertical="center"/>
    </xf>
    <xf numFmtId="0" fontId="8" fillId="0" borderId="46" xfId="0" applyFont="1" applyBorder="1" applyAlignment="1">
      <alignment horizontal="right" vertical="center"/>
    </xf>
    <xf numFmtId="0" fontId="8" fillId="0" borderId="81" xfId="0" applyFont="1" applyBorder="1" applyAlignment="1">
      <alignment horizontal="left" vertical="center"/>
    </xf>
    <xf numFmtId="0" fontId="8" fillId="0" borderId="70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63" xfId="0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42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2" xfId="0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top" wrapText="1"/>
    </xf>
    <xf numFmtId="0" fontId="14" fillId="0" borderId="53" xfId="0" applyFont="1" applyBorder="1" applyAlignment="1">
      <alignment horizontal="center" vertical="top" wrapText="1"/>
    </xf>
    <xf numFmtId="0" fontId="14" fillId="0" borderId="54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56" xfId="0" applyFont="1" applyBorder="1" applyAlignment="1">
      <alignment horizontal="center" vertical="top" wrapText="1"/>
    </xf>
    <xf numFmtId="0" fontId="14" fillId="0" borderId="45" xfId="0" applyFont="1" applyBorder="1" applyAlignment="1">
      <alignment horizontal="center" vertical="top" wrapText="1"/>
    </xf>
    <xf numFmtId="0" fontId="14" fillId="0" borderId="55" xfId="0" applyFont="1" applyBorder="1" applyAlignment="1">
      <alignment horizontal="center" vertical="top" wrapText="1"/>
    </xf>
    <xf numFmtId="0" fontId="14" fillId="0" borderId="46" xfId="0" applyFont="1" applyBorder="1" applyAlignment="1">
      <alignment horizontal="center" vertical="top" wrapText="1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59" xfId="0" applyNumberFormat="1" applyBorder="1" applyAlignment="1">
      <alignment horizontal="center" vertical="center"/>
    </xf>
    <xf numFmtId="176" fontId="0" fillId="0" borderId="60" xfId="0" applyNumberFormat="1" applyBorder="1" applyAlignment="1">
      <alignment horizontal="center" vertical="center"/>
    </xf>
    <xf numFmtId="176" fontId="0" fillId="0" borderId="6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0" borderId="85" xfId="0" applyFont="1" applyBorder="1" applyAlignment="1">
      <alignment horizontal="center" vertical="center" wrapText="1"/>
    </xf>
    <xf numFmtId="0" fontId="8" fillId="0" borderId="86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8" fillId="0" borderId="61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85" xfId="0" applyFont="1" applyBorder="1" applyAlignment="1">
      <alignment horizontal="center" vertical="center" shrinkToFit="1"/>
    </xf>
    <xf numFmtId="0" fontId="9" fillId="0" borderId="87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1" xfId="0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62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0" fillId="0" borderId="81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0" borderId="52" xfId="0" applyBorder="1" applyAlignment="1">
      <alignment horizontal="left" vertical="center" wrapText="1"/>
    </xf>
    <xf numFmtId="0" fontId="0" fillId="0" borderId="5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8" fillId="0" borderId="15" xfId="0" applyFont="1" applyBorder="1" applyAlignment="1">
      <alignment horizontal="center" shrinkToFit="1"/>
    </xf>
    <xf numFmtId="0" fontId="8" fillId="0" borderId="3" xfId="0" applyFont="1" applyBorder="1" applyAlignment="1">
      <alignment horizontal="center" shrinkToFit="1"/>
    </xf>
    <xf numFmtId="0" fontId="8" fillId="0" borderId="13" xfId="0" applyFont="1" applyBorder="1" applyAlignment="1">
      <alignment shrinkToFit="1"/>
    </xf>
    <xf numFmtId="0" fontId="8" fillId="0" borderId="89" xfId="0" applyFont="1" applyBorder="1" applyAlignment="1">
      <alignment shrinkToFit="1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2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5" fillId="0" borderId="86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73" xfId="0" applyFont="1" applyBorder="1" applyAlignment="1">
      <alignment vertical="center" wrapText="1"/>
    </xf>
    <xf numFmtId="0" fontId="8" fillId="0" borderId="9" xfId="0" applyFont="1" applyBorder="1" applyAlignment="1">
      <alignment vertical="center"/>
    </xf>
    <xf numFmtId="0" fontId="8" fillId="0" borderId="63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2" xfId="0" applyFont="1" applyBorder="1" applyAlignment="1">
      <alignment vertical="center"/>
    </xf>
    <xf numFmtId="0" fontId="8" fillId="0" borderId="54" xfId="0" applyFont="1" applyBorder="1" applyAlignment="1">
      <alignment vertical="center"/>
    </xf>
    <xf numFmtId="0" fontId="8" fillId="0" borderId="93" xfId="0" applyFont="1" applyBorder="1" applyAlignment="1">
      <alignment horizontal="center" vertical="center" wrapText="1"/>
    </xf>
    <xf numFmtId="0" fontId="8" fillId="0" borderId="94" xfId="0" applyFont="1" applyBorder="1" applyAlignment="1">
      <alignment horizontal="center" vertical="center" wrapText="1"/>
    </xf>
    <xf numFmtId="0" fontId="8" fillId="0" borderId="95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55" xfId="0" applyFont="1" applyBorder="1" applyAlignment="1">
      <alignment horizont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17</xdr:row>
      <xdr:rowOff>9525</xdr:rowOff>
    </xdr:from>
    <xdr:to>
      <xdr:col>25</xdr:col>
      <xdr:colOff>219075</xdr:colOff>
      <xdr:row>17</xdr:row>
      <xdr:rowOff>209550</xdr:rowOff>
    </xdr:to>
    <xdr:sp macro="" textlink="">
      <xdr:nvSpPr>
        <xdr:cNvPr id="3501" name="Oval 7"/>
        <xdr:cNvSpPr>
          <a:spLocks noChangeArrowheads="1"/>
        </xdr:cNvSpPr>
      </xdr:nvSpPr>
      <xdr:spPr bwMode="auto">
        <a:xfrm>
          <a:off x="5810250" y="3124200"/>
          <a:ext cx="21907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228600</xdr:colOff>
      <xdr:row>17</xdr:row>
      <xdr:rowOff>9525</xdr:rowOff>
    </xdr:from>
    <xdr:to>
      <xdr:col>24</xdr:col>
      <xdr:colOff>209550</xdr:colOff>
      <xdr:row>17</xdr:row>
      <xdr:rowOff>209550</xdr:rowOff>
    </xdr:to>
    <xdr:sp macro="" textlink="">
      <xdr:nvSpPr>
        <xdr:cNvPr id="3502" name="Oval 17"/>
        <xdr:cNvSpPr>
          <a:spLocks noChangeArrowheads="1"/>
        </xdr:cNvSpPr>
      </xdr:nvSpPr>
      <xdr:spPr bwMode="auto">
        <a:xfrm>
          <a:off x="5562600" y="3124200"/>
          <a:ext cx="21907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238125</xdr:colOff>
      <xdr:row>16</xdr:row>
      <xdr:rowOff>209550</xdr:rowOff>
    </xdr:from>
    <xdr:to>
      <xdr:col>17</xdr:col>
      <xdr:colOff>219075</xdr:colOff>
      <xdr:row>17</xdr:row>
      <xdr:rowOff>200025</xdr:rowOff>
    </xdr:to>
    <xdr:sp macro="" textlink="">
      <xdr:nvSpPr>
        <xdr:cNvPr id="3503" name="Oval 19"/>
        <xdr:cNvSpPr>
          <a:spLocks noChangeArrowheads="1"/>
        </xdr:cNvSpPr>
      </xdr:nvSpPr>
      <xdr:spPr bwMode="auto">
        <a:xfrm>
          <a:off x="3905250" y="3114675"/>
          <a:ext cx="21907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238125</xdr:colOff>
      <xdr:row>16</xdr:row>
      <xdr:rowOff>209550</xdr:rowOff>
    </xdr:from>
    <xdr:to>
      <xdr:col>38</xdr:col>
      <xdr:colOff>228600</xdr:colOff>
      <xdr:row>17</xdr:row>
      <xdr:rowOff>200025</xdr:rowOff>
    </xdr:to>
    <xdr:sp macro="" textlink="">
      <xdr:nvSpPr>
        <xdr:cNvPr id="3504" name="Oval 20"/>
        <xdr:cNvSpPr>
          <a:spLocks noChangeArrowheads="1"/>
        </xdr:cNvSpPr>
      </xdr:nvSpPr>
      <xdr:spPr bwMode="auto">
        <a:xfrm>
          <a:off x="8905875" y="3114675"/>
          <a:ext cx="22860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30</xdr:col>
      <xdr:colOff>238125</xdr:colOff>
      <xdr:row>16</xdr:row>
      <xdr:rowOff>209550</xdr:rowOff>
    </xdr:from>
    <xdr:to>
      <xdr:col>31</xdr:col>
      <xdr:colOff>219075</xdr:colOff>
      <xdr:row>17</xdr:row>
      <xdr:rowOff>200025</xdr:rowOff>
    </xdr:to>
    <xdr:sp macro="" textlink="">
      <xdr:nvSpPr>
        <xdr:cNvPr id="3505" name="Oval 22"/>
        <xdr:cNvSpPr>
          <a:spLocks noChangeArrowheads="1"/>
        </xdr:cNvSpPr>
      </xdr:nvSpPr>
      <xdr:spPr bwMode="auto">
        <a:xfrm>
          <a:off x="7239000" y="3114675"/>
          <a:ext cx="21907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17</xdr:row>
      <xdr:rowOff>9525</xdr:rowOff>
    </xdr:from>
    <xdr:to>
      <xdr:col>25</xdr:col>
      <xdr:colOff>219075</xdr:colOff>
      <xdr:row>18</xdr:row>
      <xdr:rowOff>0</xdr:rowOff>
    </xdr:to>
    <xdr:sp macro="" textlink="">
      <xdr:nvSpPr>
        <xdr:cNvPr id="5146" name="Oval 7"/>
        <xdr:cNvSpPr>
          <a:spLocks noChangeArrowheads="1"/>
        </xdr:cNvSpPr>
      </xdr:nvSpPr>
      <xdr:spPr bwMode="auto">
        <a:xfrm>
          <a:off x="5810250" y="3124200"/>
          <a:ext cx="21907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228600</xdr:colOff>
      <xdr:row>17</xdr:row>
      <xdr:rowOff>9525</xdr:rowOff>
    </xdr:from>
    <xdr:to>
      <xdr:col>24</xdr:col>
      <xdr:colOff>209550</xdr:colOff>
      <xdr:row>18</xdr:row>
      <xdr:rowOff>0</xdr:rowOff>
    </xdr:to>
    <xdr:sp macro="" textlink="">
      <xdr:nvSpPr>
        <xdr:cNvPr id="5147" name="Oval 17"/>
        <xdr:cNvSpPr>
          <a:spLocks noChangeArrowheads="1"/>
        </xdr:cNvSpPr>
      </xdr:nvSpPr>
      <xdr:spPr bwMode="auto">
        <a:xfrm>
          <a:off x="5562600" y="3124200"/>
          <a:ext cx="21907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238125</xdr:colOff>
      <xdr:row>16</xdr:row>
      <xdr:rowOff>209550</xdr:rowOff>
    </xdr:from>
    <xdr:to>
      <xdr:col>17</xdr:col>
      <xdr:colOff>219075</xdr:colOff>
      <xdr:row>17</xdr:row>
      <xdr:rowOff>200025</xdr:rowOff>
    </xdr:to>
    <xdr:sp macro="" textlink="">
      <xdr:nvSpPr>
        <xdr:cNvPr id="5148" name="Oval 19"/>
        <xdr:cNvSpPr>
          <a:spLocks noChangeArrowheads="1"/>
        </xdr:cNvSpPr>
      </xdr:nvSpPr>
      <xdr:spPr bwMode="auto">
        <a:xfrm>
          <a:off x="3905250" y="3114675"/>
          <a:ext cx="21907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238125</xdr:colOff>
      <xdr:row>16</xdr:row>
      <xdr:rowOff>209550</xdr:rowOff>
    </xdr:from>
    <xdr:to>
      <xdr:col>38</xdr:col>
      <xdr:colOff>228600</xdr:colOff>
      <xdr:row>17</xdr:row>
      <xdr:rowOff>200025</xdr:rowOff>
    </xdr:to>
    <xdr:sp macro="" textlink="">
      <xdr:nvSpPr>
        <xdr:cNvPr id="5149" name="Oval 20"/>
        <xdr:cNvSpPr>
          <a:spLocks noChangeArrowheads="1"/>
        </xdr:cNvSpPr>
      </xdr:nvSpPr>
      <xdr:spPr bwMode="auto">
        <a:xfrm>
          <a:off x="8905875" y="3114675"/>
          <a:ext cx="22860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30</xdr:col>
      <xdr:colOff>238125</xdr:colOff>
      <xdr:row>16</xdr:row>
      <xdr:rowOff>209550</xdr:rowOff>
    </xdr:from>
    <xdr:to>
      <xdr:col>31</xdr:col>
      <xdr:colOff>219075</xdr:colOff>
      <xdr:row>17</xdr:row>
      <xdr:rowOff>200025</xdr:rowOff>
    </xdr:to>
    <xdr:sp macro="" textlink="">
      <xdr:nvSpPr>
        <xdr:cNvPr id="5150" name="Oval 22"/>
        <xdr:cNvSpPr>
          <a:spLocks noChangeArrowheads="1"/>
        </xdr:cNvSpPr>
      </xdr:nvSpPr>
      <xdr:spPr bwMode="auto">
        <a:xfrm>
          <a:off x="7239000" y="3114675"/>
          <a:ext cx="21907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0"/>
  <sheetViews>
    <sheetView tabSelected="1" zoomScale="85" zoomScaleNormal="100" workbookViewId="0"/>
  </sheetViews>
  <sheetFormatPr defaultRowHeight="13.5" x14ac:dyDescent="0.15"/>
  <cols>
    <col min="1" max="1" width="3.5" style="1" customWidth="1"/>
    <col min="2" max="2" width="3.25" style="1" customWidth="1"/>
    <col min="3" max="3" width="3" style="1" customWidth="1"/>
    <col min="4" max="13" width="2.875" style="1" customWidth="1"/>
    <col min="14" max="14" width="3.375" style="1" customWidth="1"/>
    <col min="15" max="45" width="3.125" style="1" customWidth="1"/>
    <col min="46" max="46" width="6" style="1" customWidth="1"/>
    <col min="47" max="47" width="2.125" style="1" customWidth="1"/>
    <col min="48" max="48" width="15.75" style="14" customWidth="1"/>
    <col min="49" max="49" width="11.375" style="14" customWidth="1"/>
    <col min="50" max="52" width="6.875" style="14" customWidth="1"/>
    <col min="53" max="53" width="7.25" style="14" customWidth="1"/>
    <col min="54" max="54" width="3.875" style="14" customWidth="1"/>
    <col min="55" max="55" width="4.375" style="14" customWidth="1"/>
    <col min="56" max="56" width="5.25" style="14" customWidth="1"/>
    <col min="57" max="57" width="7.75" style="14" customWidth="1"/>
    <col min="58" max="58" width="7.625" style="14" customWidth="1"/>
    <col min="59" max="59" width="6.875" style="14" customWidth="1"/>
    <col min="60" max="60" width="8.375" style="14" customWidth="1"/>
    <col min="61" max="61" width="7" style="14" customWidth="1"/>
    <col min="62" max="62" width="4" style="14" customWidth="1"/>
    <col min="63" max="63" width="7.25" style="14" customWidth="1"/>
    <col min="64" max="64" width="3.625" style="14" customWidth="1"/>
    <col min="65" max="65" width="7.875" style="14" customWidth="1"/>
    <col min="66" max="66" width="8.125" style="14" customWidth="1"/>
    <col min="67" max="67" width="8.375" style="14" customWidth="1"/>
    <col min="68" max="16384" width="9" style="1"/>
  </cols>
  <sheetData>
    <row r="1" spans="1:68" ht="13.5" customHeight="1" x14ac:dyDescent="0.15">
      <c r="G1" s="132"/>
      <c r="H1" s="132"/>
      <c r="I1" s="132"/>
      <c r="J1" s="132"/>
      <c r="K1" s="132"/>
      <c r="AJ1" s="106" t="s">
        <v>69</v>
      </c>
      <c r="AK1" s="106"/>
      <c r="AL1" s="106"/>
      <c r="AM1" s="106"/>
      <c r="AN1" s="106"/>
      <c r="AO1" s="143" t="s">
        <v>116</v>
      </c>
      <c r="AP1" s="143"/>
      <c r="AQ1" s="143"/>
      <c r="AR1" s="143"/>
      <c r="AS1" s="143"/>
      <c r="AT1" s="143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68" ht="19.5" customHeight="1" x14ac:dyDescent="0.15">
      <c r="A2" s="369" t="s">
        <v>9</v>
      </c>
      <c r="B2" s="246"/>
      <c r="C2" s="246"/>
      <c r="D2" s="246"/>
      <c r="E2" s="247"/>
      <c r="G2" s="59" t="s">
        <v>92</v>
      </c>
      <c r="H2" s="133"/>
      <c r="I2" s="133"/>
      <c r="J2" s="133"/>
      <c r="K2" s="23"/>
      <c r="L2" s="23"/>
      <c r="M2" s="23"/>
      <c r="N2" s="23" t="s">
        <v>79</v>
      </c>
      <c r="O2" s="23"/>
      <c r="P2" s="107"/>
      <c r="Q2" s="107"/>
      <c r="R2" s="23" t="s">
        <v>80</v>
      </c>
      <c r="S2" s="107"/>
      <c r="T2" s="107"/>
      <c r="U2" s="23" t="s">
        <v>81</v>
      </c>
      <c r="W2" s="43" t="s">
        <v>30</v>
      </c>
      <c r="Y2" s="23"/>
      <c r="Z2" s="23"/>
      <c r="AA2" s="23"/>
      <c r="AB2" s="23"/>
      <c r="AC2" s="64" t="s">
        <v>93</v>
      </c>
      <c r="AD2" s="108" t="s">
        <v>90</v>
      </c>
      <c r="AE2" s="108"/>
      <c r="AF2" s="65" t="s">
        <v>94</v>
      </c>
      <c r="AG2" s="23"/>
      <c r="AH2" s="23"/>
      <c r="AI2" s="23"/>
      <c r="AJ2" s="106"/>
      <c r="AK2" s="106"/>
      <c r="AL2" s="106"/>
      <c r="AM2" s="106"/>
      <c r="AN2" s="106"/>
      <c r="AO2" s="143"/>
      <c r="AP2" s="143"/>
      <c r="AQ2" s="143"/>
      <c r="AR2" s="143"/>
      <c r="AS2" s="143"/>
      <c r="AT2" s="143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87" t="s">
        <v>69</v>
      </c>
      <c r="BL2" s="22"/>
      <c r="BM2" s="396" t="str">
        <f>AO1</f>
        <v>平成 年 月 日</v>
      </c>
      <c r="BN2" s="397"/>
      <c r="BO2" s="397"/>
      <c r="BP2" s="22"/>
    </row>
    <row r="3" spans="1:68" ht="6" customHeight="1" thickBot="1" x14ac:dyDescent="0.2">
      <c r="AW3" s="22"/>
      <c r="AX3" s="22"/>
      <c r="AY3" s="22"/>
      <c r="AZ3" s="22"/>
      <c r="BA3" s="104" t="s">
        <v>72</v>
      </c>
      <c r="BB3" s="104"/>
      <c r="BC3" s="104"/>
      <c r="BD3" s="104"/>
      <c r="BE3" s="104"/>
      <c r="BF3" s="105" t="str">
        <f>AD2</f>
        <v>予定</v>
      </c>
      <c r="BG3" s="104" t="s">
        <v>95</v>
      </c>
      <c r="BH3" s="108" t="str">
        <f>CONCATENATE(S2,U2)</f>
        <v>月分</v>
      </c>
      <c r="BI3" s="399" t="s">
        <v>96</v>
      </c>
      <c r="BJ3" s="188"/>
      <c r="BK3" s="22"/>
      <c r="BL3" s="22"/>
      <c r="BM3" s="22"/>
      <c r="BN3" s="22"/>
      <c r="BO3" s="22"/>
    </row>
    <row r="4" spans="1:68" s="5" customFormat="1" ht="13.5" customHeight="1" x14ac:dyDescent="0.15">
      <c r="A4" s="370" t="s">
        <v>14</v>
      </c>
      <c r="B4" s="320"/>
      <c r="C4" s="321"/>
      <c r="D4" s="144"/>
      <c r="E4" s="145"/>
      <c r="F4" s="145"/>
      <c r="G4" s="146"/>
      <c r="H4" s="153"/>
      <c r="I4" s="153"/>
      <c r="J4" s="153"/>
      <c r="K4" s="153"/>
      <c r="L4" s="153"/>
      <c r="M4" s="144"/>
      <c r="N4" s="319" t="s">
        <v>0</v>
      </c>
      <c r="O4" s="320"/>
      <c r="P4" s="320"/>
      <c r="Q4" s="321"/>
      <c r="R4" s="112"/>
      <c r="S4" s="113"/>
      <c r="T4" s="113"/>
      <c r="U4" s="118" t="s">
        <v>73</v>
      </c>
      <c r="V4" s="118"/>
      <c r="W4" s="119"/>
      <c r="X4" s="310" t="s">
        <v>76</v>
      </c>
      <c r="Y4" s="311"/>
      <c r="Z4" s="311"/>
      <c r="AA4" s="312"/>
      <c r="AB4" s="109"/>
      <c r="AC4" s="110"/>
      <c r="AD4" s="110"/>
      <c r="AE4" s="110"/>
      <c r="AF4" s="110"/>
      <c r="AG4" s="110"/>
      <c r="AH4" s="110"/>
      <c r="AI4" s="111"/>
      <c r="AJ4" s="160" t="s">
        <v>82</v>
      </c>
      <c r="AK4" s="161"/>
      <c r="AL4" s="134" t="str">
        <f>AO1</f>
        <v>平成 年 月 日</v>
      </c>
      <c r="AM4" s="135"/>
      <c r="AN4" s="135"/>
      <c r="AO4" s="135"/>
      <c r="AP4" s="135"/>
      <c r="AQ4" s="135"/>
      <c r="AR4" s="135"/>
      <c r="AS4" s="136"/>
      <c r="AT4" s="36" t="s">
        <v>12</v>
      </c>
      <c r="AV4" s="14"/>
      <c r="AW4" s="14"/>
      <c r="AX4" s="14"/>
      <c r="AY4" s="14"/>
      <c r="AZ4" s="14"/>
      <c r="BA4" s="104"/>
      <c r="BB4" s="104"/>
      <c r="BC4" s="104"/>
      <c r="BD4" s="104"/>
      <c r="BE4" s="104"/>
      <c r="BF4" s="105"/>
      <c r="BG4" s="104"/>
      <c r="BH4" s="108"/>
      <c r="BI4" s="399"/>
      <c r="BJ4" s="188"/>
      <c r="BK4" s="416" t="s">
        <v>117</v>
      </c>
      <c r="BL4" s="184" t="str">
        <f>CONCATENATE(R8,W8)</f>
        <v>様</v>
      </c>
      <c r="BM4" s="184"/>
      <c r="BN4" s="184"/>
      <c r="BO4" s="66"/>
    </row>
    <row r="5" spans="1:68" s="5" customFormat="1" ht="13.5" customHeight="1" x14ac:dyDescent="0.15">
      <c r="A5" s="371"/>
      <c r="B5" s="322"/>
      <c r="C5" s="323"/>
      <c r="D5" s="147"/>
      <c r="E5" s="148"/>
      <c r="F5" s="148"/>
      <c r="G5" s="149"/>
      <c r="H5" s="154"/>
      <c r="I5" s="154"/>
      <c r="J5" s="154"/>
      <c r="K5" s="154"/>
      <c r="L5" s="154"/>
      <c r="M5" s="147"/>
      <c r="N5" s="214"/>
      <c r="O5" s="322"/>
      <c r="P5" s="322"/>
      <c r="Q5" s="323"/>
      <c r="R5" s="114"/>
      <c r="S5" s="115"/>
      <c r="T5" s="115"/>
      <c r="U5" s="120"/>
      <c r="V5" s="120"/>
      <c r="W5" s="121"/>
      <c r="X5" s="313"/>
      <c r="Y5" s="314"/>
      <c r="Z5" s="314"/>
      <c r="AA5" s="315"/>
      <c r="AB5" s="124" ph="1"/>
      <c r="AC5" s="125" ph="1"/>
      <c r="AD5" s="125" ph="1"/>
      <c r="AE5" s="125" ph="1"/>
      <c r="AF5" s="128" t="s">
        <v>114</v>
      </c>
      <c r="AG5" s="128"/>
      <c r="AH5" s="128"/>
      <c r="AI5" s="129"/>
      <c r="AJ5" s="162"/>
      <c r="AK5" s="163"/>
      <c r="AL5" s="137"/>
      <c r="AM5" s="138"/>
      <c r="AN5" s="138"/>
      <c r="AO5" s="138"/>
      <c r="AP5" s="138"/>
      <c r="AQ5" s="138"/>
      <c r="AR5" s="138"/>
      <c r="AS5" s="139"/>
      <c r="AT5" s="170" t="s">
        <v>97</v>
      </c>
      <c r="AV5" s="15" t="s">
        <v>32</v>
      </c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3"/>
      <c r="BH5" s="60"/>
      <c r="BI5" s="60"/>
      <c r="BJ5" s="60"/>
      <c r="BK5" s="417"/>
      <c r="BL5" s="185"/>
      <c r="BM5" s="185"/>
      <c r="BN5" s="185"/>
      <c r="BO5" s="66"/>
    </row>
    <row r="6" spans="1:68" s="5" customFormat="1" ht="12.75" customHeight="1" thickBot="1" x14ac:dyDescent="0.2">
      <c r="A6" s="372"/>
      <c r="B6" s="324"/>
      <c r="C6" s="325"/>
      <c r="D6" s="150"/>
      <c r="E6" s="151"/>
      <c r="F6" s="151"/>
      <c r="G6" s="152"/>
      <c r="H6" s="155"/>
      <c r="I6" s="155"/>
      <c r="J6" s="155"/>
      <c r="K6" s="155"/>
      <c r="L6" s="155"/>
      <c r="M6" s="150"/>
      <c r="N6" s="215"/>
      <c r="O6" s="324"/>
      <c r="P6" s="324"/>
      <c r="Q6" s="325"/>
      <c r="R6" s="116"/>
      <c r="S6" s="117"/>
      <c r="T6" s="117"/>
      <c r="U6" s="122"/>
      <c r="V6" s="122"/>
      <c r="W6" s="123"/>
      <c r="X6" s="316"/>
      <c r="Y6" s="317"/>
      <c r="Z6" s="317"/>
      <c r="AA6" s="318"/>
      <c r="AB6" s="126" ph="1"/>
      <c r="AC6" s="127" ph="1"/>
      <c r="AD6" s="127" ph="1"/>
      <c r="AE6" s="127" ph="1"/>
      <c r="AF6" s="130"/>
      <c r="AG6" s="130"/>
      <c r="AH6" s="130"/>
      <c r="AI6" s="131"/>
      <c r="AJ6" s="164"/>
      <c r="AK6" s="165"/>
      <c r="AL6" s="140"/>
      <c r="AM6" s="141"/>
      <c r="AN6" s="141"/>
      <c r="AO6" s="141"/>
      <c r="AP6" s="141"/>
      <c r="AQ6" s="141"/>
      <c r="AR6" s="141"/>
      <c r="AS6" s="142"/>
      <c r="AT6" s="171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</row>
    <row r="7" spans="1:68" s="5" customFormat="1" ht="11.25" customHeight="1" x14ac:dyDescent="0.15">
      <c r="A7" s="373" t="s">
        <v>15</v>
      </c>
      <c r="B7" s="331"/>
      <c r="C7" s="332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352" t="s">
        <v>1</v>
      </c>
      <c r="O7" s="353"/>
      <c r="P7" s="353"/>
      <c r="Q7" s="354"/>
      <c r="R7" s="25" t="str">
        <f>PHONETIC(R8)</f>
        <v/>
      </c>
      <c r="S7" s="3"/>
      <c r="T7" s="3"/>
      <c r="U7" s="3"/>
      <c r="V7" s="3"/>
      <c r="W7" s="4"/>
      <c r="X7" s="253" t="s">
        <v>10</v>
      </c>
      <c r="Y7" s="254"/>
      <c r="Z7" s="254"/>
      <c r="AA7" s="308"/>
      <c r="AB7" s="213"/>
      <c r="AC7" s="331"/>
      <c r="AD7" s="331"/>
      <c r="AE7" s="331"/>
      <c r="AF7" s="331"/>
      <c r="AG7" s="331"/>
      <c r="AH7" s="331"/>
      <c r="AI7" s="332"/>
      <c r="AJ7" s="333" t="s">
        <v>11</v>
      </c>
      <c r="AK7" s="334"/>
      <c r="AL7" s="326"/>
      <c r="AM7" s="327"/>
      <c r="AN7" s="327"/>
      <c r="AO7" s="327"/>
      <c r="AP7" s="327"/>
      <c r="AQ7" s="327"/>
      <c r="AR7" s="327"/>
      <c r="AS7" s="327"/>
      <c r="AT7" s="328"/>
      <c r="AV7" s="299" t="s">
        <v>33</v>
      </c>
      <c r="AW7" s="349" t="s">
        <v>34</v>
      </c>
      <c r="AX7" s="358" t="s">
        <v>35</v>
      </c>
      <c r="AY7" s="359"/>
      <c r="AZ7" s="342" t="s">
        <v>36</v>
      </c>
      <c r="BA7" s="349" t="s">
        <v>37</v>
      </c>
      <c r="BB7" s="351" t="s">
        <v>38</v>
      </c>
      <c r="BC7" s="351"/>
      <c r="BD7" s="349" t="s">
        <v>39</v>
      </c>
      <c r="BE7" s="339" t="s">
        <v>40</v>
      </c>
      <c r="BF7" s="344" t="s">
        <v>70</v>
      </c>
      <c r="BG7" s="339" t="s">
        <v>41</v>
      </c>
      <c r="BH7" s="400" t="s">
        <v>83</v>
      </c>
      <c r="BI7" s="339" t="s">
        <v>42</v>
      </c>
      <c r="BJ7" s="339" t="s">
        <v>43</v>
      </c>
      <c r="BK7" s="339" t="s">
        <v>44</v>
      </c>
      <c r="BL7" s="339" t="s">
        <v>45</v>
      </c>
      <c r="BM7" s="339" t="s">
        <v>46</v>
      </c>
      <c r="BN7" s="339" t="s">
        <v>47</v>
      </c>
      <c r="BO7" s="402" t="s">
        <v>48</v>
      </c>
    </row>
    <row r="8" spans="1:68" s="5" customFormat="1" ht="14.25" thickBot="1" x14ac:dyDescent="0.2">
      <c r="A8" s="371"/>
      <c r="B8" s="322"/>
      <c r="C8" s="323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 t="s">
        <v>2</v>
      </c>
      <c r="O8" s="322"/>
      <c r="P8" s="322"/>
      <c r="Q8" s="323"/>
      <c r="R8" s="216"/>
      <c r="S8" s="217"/>
      <c r="T8" s="217"/>
      <c r="U8" s="217"/>
      <c r="V8" s="217"/>
      <c r="W8" s="267" t="s">
        <v>71</v>
      </c>
      <c r="X8" s="355"/>
      <c r="Y8" s="356"/>
      <c r="Z8" s="356"/>
      <c r="AA8" s="357"/>
      <c r="AB8" s="214"/>
      <c r="AC8" s="322"/>
      <c r="AD8" s="322"/>
      <c r="AE8" s="322"/>
      <c r="AF8" s="322"/>
      <c r="AG8" s="322"/>
      <c r="AH8" s="322"/>
      <c r="AI8" s="323"/>
      <c r="AJ8" s="335"/>
      <c r="AK8" s="336"/>
      <c r="AL8" s="137"/>
      <c r="AM8" s="138"/>
      <c r="AN8" s="138"/>
      <c r="AO8" s="138"/>
      <c r="AP8" s="138"/>
      <c r="AQ8" s="138"/>
      <c r="AR8" s="138"/>
      <c r="AS8" s="138"/>
      <c r="AT8" s="329"/>
      <c r="AV8" s="341"/>
      <c r="AW8" s="350"/>
      <c r="AX8" s="360"/>
      <c r="AY8" s="361"/>
      <c r="AZ8" s="343"/>
      <c r="BA8" s="350"/>
      <c r="BB8" s="21" t="s">
        <v>49</v>
      </c>
      <c r="BC8" s="20" t="s">
        <v>37</v>
      </c>
      <c r="BD8" s="350"/>
      <c r="BE8" s="404"/>
      <c r="BF8" s="345"/>
      <c r="BG8" s="340"/>
      <c r="BH8" s="401"/>
      <c r="BI8" s="340"/>
      <c r="BJ8" s="340"/>
      <c r="BK8" s="340"/>
      <c r="BL8" s="340"/>
      <c r="BM8" s="340"/>
      <c r="BN8" s="340"/>
      <c r="BO8" s="403"/>
    </row>
    <row r="9" spans="1:68" s="5" customFormat="1" ht="16.5" customHeight="1" thickTop="1" x14ac:dyDescent="0.15">
      <c r="A9" s="372"/>
      <c r="B9" s="324"/>
      <c r="C9" s="32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324"/>
      <c r="P9" s="324"/>
      <c r="Q9" s="325"/>
      <c r="R9" s="150"/>
      <c r="S9" s="151"/>
      <c r="T9" s="151"/>
      <c r="U9" s="151"/>
      <c r="V9" s="151"/>
      <c r="W9" s="270"/>
      <c r="X9" s="256"/>
      <c r="Y9" s="257"/>
      <c r="Z9" s="257"/>
      <c r="AA9" s="309"/>
      <c r="AB9" s="215"/>
      <c r="AC9" s="324"/>
      <c r="AD9" s="324"/>
      <c r="AE9" s="324"/>
      <c r="AF9" s="324"/>
      <c r="AG9" s="324"/>
      <c r="AH9" s="324"/>
      <c r="AI9" s="325"/>
      <c r="AJ9" s="337"/>
      <c r="AK9" s="338"/>
      <c r="AL9" s="140"/>
      <c r="AM9" s="141"/>
      <c r="AN9" s="141"/>
      <c r="AO9" s="141"/>
      <c r="AP9" s="141"/>
      <c r="AQ9" s="141"/>
      <c r="AR9" s="141"/>
      <c r="AS9" s="141"/>
      <c r="AT9" s="330"/>
      <c r="AV9" s="67"/>
      <c r="AW9" s="68"/>
      <c r="AX9" s="166"/>
      <c r="AY9" s="167"/>
      <c r="AZ9" s="68"/>
      <c r="BA9" s="70"/>
      <c r="BB9" s="44"/>
      <c r="BC9" s="44"/>
      <c r="BD9" s="68"/>
      <c r="BE9" s="68"/>
      <c r="BF9" s="68"/>
      <c r="BG9" s="45"/>
      <c r="BH9" s="71"/>
      <c r="BI9" s="68"/>
      <c r="BJ9" s="69"/>
      <c r="BK9" s="72"/>
      <c r="BL9" s="69"/>
      <c r="BM9" s="68"/>
      <c r="BN9" s="72"/>
      <c r="BO9" s="73"/>
    </row>
    <row r="10" spans="1:68" s="5" customFormat="1" ht="16.5" customHeight="1" x14ac:dyDescent="0.15">
      <c r="A10" s="380" t="s">
        <v>16</v>
      </c>
      <c r="B10" s="331"/>
      <c r="C10" s="332"/>
      <c r="D10" s="218" t="s">
        <v>74</v>
      </c>
      <c r="E10" s="219"/>
      <c r="F10" s="219"/>
      <c r="G10" s="219"/>
      <c r="H10" s="220"/>
      <c r="I10" s="213" t="s">
        <v>17</v>
      </c>
      <c r="J10" s="332"/>
      <c r="K10" s="213" t="s">
        <v>18</v>
      </c>
      <c r="L10" s="331"/>
      <c r="M10" s="332"/>
      <c r="N10" s="265" t="s">
        <v>23</v>
      </c>
      <c r="O10" s="266"/>
      <c r="P10" s="266"/>
      <c r="Q10" s="267"/>
      <c r="R10" s="279" t="s">
        <v>24</v>
      </c>
      <c r="S10" s="280"/>
      <c r="T10" s="248" t="s">
        <v>25</v>
      </c>
      <c r="U10" s="248"/>
      <c r="V10" s="248"/>
      <c r="W10" s="249"/>
      <c r="X10" s="175" t="s">
        <v>28</v>
      </c>
      <c r="Y10" s="176"/>
      <c r="Z10" s="177"/>
      <c r="AA10" s="37"/>
      <c r="AB10" s="38"/>
      <c r="AC10" s="38"/>
      <c r="AD10" s="38"/>
      <c r="AE10" s="38"/>
      <c r="AF10" s="38"/>
      <c r="AG10" s="175" t="s">
        <v>22</v>
      </c>
      <c r="AH10" s="176"/>
      <c r="AI10" s="177"/>
      <c r="AJ10" s="29"/>
      <c r="AK10" s="30"/>
      <c r="AL10" s="30"/>
      <c r="AM10" s="30"/>
      <c r="AN10" s="30"/>
      <c r="AO10" s="30"/>
      <c r="AP10" s="234" t="s">
        <v>27</v>
      </c>
      <c r="AQ10" s="235"/>
      <c r="AR10" s="235"/>
      <c r="AS10" s="156"/>
      <c r="AT10" s="157"/>
      <c r="AV10" s="67"/>
      <c r="AW10" s="68"/>
      <c r="AX10" s="168"/>
      <c r="AY10" s="169"/>
      <c r="AZ10" s="68"/>
      <c r="BA10" s="70"/>
      <c r="BB10" s="44"/>
      <c r="BC10" s="44"/>
      <c r="BD10" s="68"/>
      <c r="BE10" s="68"/>
      <c r="BF10" s="68"/>
      <c r="BG10" s="45"/>
      <c r="BH10" s="71"/>
      <c r="BI10" s="68"/>
      <c r="BJ10" s="69"/>
      <c r="BK10" s="72"/>
      <c r="BL10" s="69"/>
      <c r="BM10" s="68"/>
      <c r="BN10" s="72"/>
      <c r="BO10" s="73"/>
    </row>
    <row r="11" spans="1:68" s="5" customFormat="1" ht="16.5" customHeight="1" x14ac:dyDescent="0.15">
      <c r="A11" s="371"/>
      <c r="B11" s="322"/>
      <c r="C11" s="323"/>
      <c r="D11" s="221"/>
      <c r="E11" s="222"/>
      <c r="F11" s="222"/>
      <c r="G11" s="222"/>
      <c r="H11" s="223"/>
      <c r="I11" s="214"/>
      <c r="J11" s="323"/>
      <c r="K11" s="214"/>
      <c r="L11" s="322"/>
      <c r="M11" s="323"/>
      <c r="N11" s="268"/>
      <c r="O11" s="269"/>
      <c r="P11" s="269"/>
      <c r="Q11" s="270"/>
      <c r="R11" s="243" t="s">
        <v>98</v>
      </c>
      <c r="S11" s="244"/>
      <c r="T11" s="245" t="s">
        <v>99</v>
      </c>
      <c r="U11" s="246"/>
      <c r="V11" s="246"/>
      <c r="W11" s="247"/>
      <c r="X11" s="178"/>
      <c r="Y11" s="179"/>
      <c r="Z11" s="180"/>
      <c r="AA11" s="282"/>
      <c r="AB11" s="283"/>
      <c r="AC11" s="283"/>
      <c r="AD11" s="283"/>
      <c r="AE11" s="283"/>
      <c r="AF11" s="284"/>
      <c r="AG11" s="178"/>
      <c r="AH11" s="179"/>
      <c r="AI11" s="180"/>
      <c r="AJ11" s="173" t="s">
        <v>115</v>
      </c>
      <c r="AK11" s="174"/>
      <c r="AL11" s="174"/>
      <c r="AM11" s="174"/>
      <c r="AN11" s="172" t="s">
        <v>100</v>
      </c>
      <c r="AO11" s="172"/>
      <c r="AP11" s="162"/>
      <c r="AQ11" s="236"/>
      <c r="AR11" s="236"/>
      <c r="AS11" s="158"/>
      <c r="AT11" s="159"/>
      <c r="AV11" s="100"/>
      <c r="AW11" s="45"/>
      <c r="AX11" s="166"/>
      <c r="AY11" s="167"/>
      <c r="AZ11" s="45"/>
      <c r="BA11" s="101"/>
      <c r="BB11" s="44"/>
      <c r="BC11" s="44"/>
      <c r="BD11" s="45"/>
      <c r="BE11" s="45"/>
      <c r="BF11" s="45"/>
      <c r="BG11" s="45"/>
      <c r="BH11" s="102"/>
      <c r="BI11" s="45"/>
      <c r="BJ11" s="44"/>
      <c r="BK11" s="103"/>
      <c r="BL11" s="44"/>
      <c r="BM11" s="45"/>
      <c r="BN11" s="103"/>
      <c r="BO11" s="73"/>
    </row>
    <row r="12" spans="1:68" s="5" customFormat="1" ht="16.5" customHeight="1" x14ac:dyDescent="0.15">
      <c r="A12" s="371"/>
      <c r="B12" s="322"/>
      <c r="C12" s="323"/>
      <c r="D12" s="226" t="s">
        <v>112</v>
      </c>
      <c r="E12" s="227"/>
      <c r="F12" s="227"/>
      <c r="G12" s="227"/>
      <c r="H12" s="224" t="s">
        <v>75</v>
      </c>
      <c r="I12" s="214"/>
      <c r="J12" s="323"/>
      <c r="K12" s="214"/>
      <c r="L12" s="322"/>
      <c r="M12" s="323"/>
      <c r="N12" s="250" t="s">
        <v>3</v>
      </c>
      <c r="O12" s="251"/>
      <c r="P12" s="251"/>
      <c r="Q12" s="252"/>
      <c r="R12" s="279" t="s">
        <v>24</v>
      </c>
      <c r="S12" s="280"/>
      <c r="T12" s="248" t="s">
        <v>25</v>
      </c>
      <c r="U12" s="248"/>
      <c r="V12" s="248"/>
      <c r="W12" s="249"/>
      <c r="X12" s="178"/>
      <c r="Y12" s="179"/>
      <c r="Z12" s="180"/>
      <c r="AA12" s="282"/>
      <c r="AB12" s="283"/>
      <c r="AC12" s="283"/>
      <c r="AD12" s="283"/>
      <c r="AE12" s="283"/>
      <c r="AF12" s="284"/>
      <c r="AG12" s="178"/>
      <c r="AH12" s="179"/>
      <c r="AI12" s="180"/>
      <c r="AJ12" s="34"/>
      <c r="AK12" s="35"/>
      <c r="AL12" s="35"/>
      <c r="AM12" s="35"/>
      <c r="AN12" s="31"/>
      <c r="AO12" s="31"/>
      <c r="AP12" s="162"/>
      <c r="AQ12" s="236"/>
      <c r="AR12" s="236"/>
      <c r="AS12" s="158"/>
      <c r="AT12" s="159"/>
      <c r="AV12" s="95"/>
      <c r="AW12" s="91"/>
      <c r="AX12" s="389"/>
      <c r="AY12" s="390"/>
      <c r="AZ12" s="68"/>
      <c r="BA12" s="70"/>
      <c r="BB12" s="44"/>
      <c r="BC12" s="44"/>
      <c r="BD12" s="68"/>
      <c r="BE12" s="68"/>
      <c r="BF12" s="68"/>
      <c r="BG12" s="45"/>
      <c r="BH12" s="71"/>
      <c r="BI12" s="68"/>
      <c r="BJ12" s="69"/>
      <c r="BK12" s="72"/>
      <c r="BL12" s="69"/>
      <c r="BM12" s="68"/>
      <c r="BN12" s="72"/>
      <c r="BO12" s="93"/>
    </row>
    <row r="13" spans="1:68" s="5" customFormat="1" ht="16.5" customHeight="1" x14ac:dyDescent="0.15">
      <c r="A13" s="371"/>
      <c r="B13" s="322"/>
      <c r="C13" s="323"/>
      <c r="D13" s="226"/>
      <c r="E13" s="227"/>
      <c r="F13" s="227"/>
      <c r="G13" s="227"/>
      <c r="H13" s="224"/>
      <c r="I13" s="214"/>
      <c r="J13" s="323"/>
      <c r="K13" s="214"/>
      <c r="L13" s="322"/>
      <c r="M13" s="323"/>
      <c r="N13" s="271" t="s">
        <v>23</v>
      </c>
      <c r="O13" s="272"/>
      <c r="P13" s="272"/>
      <c r="Q13" s="273"/>
      <c r="R13" s="243" t="s">
        <v>101</v>
      </c>
      <c r="S13" s="244"/>
      <c r="T13" s="245" t="s">
        <v>102</v>
      </c>
      <c r="U13" s="246"/>
      <c r="V13" s="246"/>
      <c r="W13" s="247"/>
      <c r="X13" s="178"/>
      <c r="Y13" s="179"/>
      <c r="Z13" s="180"/>
      <c r="AA13" s="282"/>
      <c r="AB13" s="283"/>
      <c r="AC13" s="283"/>
      <c r="AD13" s="283"/>
      <c r="AE13" s="283"/>
      <c r="AF13" s="284"/>
      <c r="AG13" s="178"/>
      <c r="AH13" s="179"/>
      <c r="AI13" s="180"/>
      <c r="AJ13" s="173" t="s">
        <v>115</v>
      </c>
      <c r="AK13" s="174"/>
      <c r="AL13" s="174"/>
      <c r="AM13" s="174"/>
      <c r="AN13" s="172" t="s">
        <v>103</v>
      </c>
      <c r="AO13" s="172"/>
      <c r="AP13" s="162"/>
      <c r="AQ13" s="236"/>
      <c r="AR13" s="236"/>
      <c r="AS13" s="158"/>
      <c r="AT13" s="159"/>
      <c r="AV13" s="67"/>
      <c r="AW13" s="68"/>
      <c r="AX13" s="389"/>
      <c r="AY13" s="390"/>
      <c r="AZ13" s="68"/>
      <c r="BA13" s="70"/>
      <c r="BB13" s="44"/>
      <c r="BC13" s="44"/>
      <c r="BD13" s="68"/>
      <c r="BE13" s="68"/>
      <c r="BF13" s="68"/>
      <c r="BG13" s="45"/>
      <c r="BH13" s="71"/>
      <c r="BI13" s="68"/>
      <c r="BJ13" s="69"/>
      <c r="BK13" s="72"/>
      <c r="BL13" s="69"/>
      <c r="BM13" s="68"/>
      <c r="BN13" s="72"/>
      <c r="BO13" s="73"/>
    </row>
    <row r="14" spans="1:68" s="5" customFormat="1" ht="16.5" customHeight="1" thickBot="1" x14ac:dyDescent="0.2">
      <c r="A14" s="381"/>
      <c r="B14" s="304"/>
      <c r="C14" s="365"/>
      <c r="D14" s="228"/>
      <c r="E14" s="229"/>
      <c r="F14" s="229"/>
      <c r="G14" s="229"/>
      <c r="H14" s="225"/>
      <c r="I14" s="364"/>
      <c r="J14" s="365"/>
      <c r="K14" s="364"/>
      <c r="L14" s="304"/>
      <c r="M14" s="365"/>
      <c r="N14" s="366" t="s">
        <v>4</v>
      </c>
      <c r="O14" s="367"/>
      <c r="P14" s="367"/>
      <c r="Q14" s="368"/>
      <c r="R14" s="276" t="s">
        <v>113</v>
      </c>
      <c r="S14" s="277"/>
      <c r="T14" s="277"/>
      <c r="U14" s="277"/>
      <c r="V14" s="277"/>
      <c r="W14" s="278"/>
      <c r="X14" s="181"/>
      <c r="Y14" s="182"/>
      <c r="Z14" s="183"/>
      <c r="AA14" s="39"/>
      <c r="AB14" s="40"/>
      <c r="AC14" s="40"/>
      <c r="AD14" s="281" t="s">
        <v>13</v>
      </c>
      <c r="AE14" s="281"/>
      <c r="AF14" s="281"/>
      <c r="AG14" s="181"/>
      <c r="AH14" s="182"/>
      <c r="AI14" s="183"/>
      <c r="AJ14" s="32"/>
      <c r="AK14" s="33"/>
      <c r="AL14" s="33"/>
      <c r="AM14" s="33"/>
      <c r="AN14" s="33"/>
      <c r="AO14" s="33"/>
      <c r="AP14" s="237"/>
      <c r="AQ14" s="238"/>
      <c r="AR14" s="238"/>
      <c r="AS14" s="41">
        <v>0</v>
      </c>
      <c r="AT14" s="42" t="s">
        <v>78</v>
      </c>
      <c r="AV14" s="67"/>
      <c r="AW14" s="68"/>
      <c r="AX14" s="166"/>
      <c r="AY14" s="167"/>
      <c r="AZ14" s="68"/>
      <c r="BA14" s="70"/>
      <c r="BB14" s="44"/>
      <c r="BC14" s="44"/>
      <c r="BD14" s="68"/>
      <c r="BE14" s="68"/>
      <c r="BF14" s="68"/>
      <c r="BG14" s="45"/>
      <c r="BH14" s="71"/>
      <c r="BI14" s="68"/>
      <c r="BJ14" s="69"/>
      <c r="BK14" s="72"/>
      <c r="BL14" s="69"/>
      <c r="BM14" s="68"/>
      <c r="BN14" s="72"/>
      <c r="BO14" s="73"/>
    </row>
    <row r="15" spans="1:68" ht="13.5" customHeight="1" thickBot="1" x14ac:dyDescent="0.2">
      <c r="AV15" s="100"/>
      <c r="AW15" s="45"/>
      <c r="AX15" s="69"/>
      <c r="AY15" s="88"/>
      <c r="AZ15" s="45"/>
      <c r="BA15" s="101"/>
      <c r="BB15" s="44"/>
      <c r="BC15" s="44"/>
      <c r="BD15" s="45"/>
      <c r="BE15" s="45"/>
      <c r="BF15" s="45"/>
      <c r="BG15" s="45"/>
      <c r="BH15" s="102"/>
      <c r="BI15" s="45"/>
      <c r="BJ15" s="44"/>
      <c r="BK15" s="103"/>
      <c r="BL15" s="44"/>
      <c r="BM15" s="45"/>
      <c r="BN15" s="103"/>
      <c r="BO15" s="73"/>
    </row>
    <row r="16" spans="1:68" ht="12" customHeight="1" thickBot="1" x14ac:dyDescent="0.2">
      <c r="A16" s="370" t="s">
        <v>19</v>
      </c>
      <c r="B16" s="320"/>
      <c r="C16" s="321"/>
      <c r="D16" s="319" t="s">
        <v>20</v>
      </c>
      <c r="E16" s="320"/>
      <c r="F16" s="320"/>
      <c r="G16" s="320"/>
      <c r="H16" s="321"/>
      <c r="I16" s="383" t="s">
        <v>21</v>
      </c>
      <c r="J16" s="384"/>
      <c r="K16" s="384"/>
      <c r="L16" s="384"/>
      <c r="M16" s="384"/>
      <c r="N16" s="10"/>
      <c r="O16" s="240" t="s">
        <v>29</v>
      </c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1"/>
      <c r="AO16" s="241"/>
      <c r="AP16" s="241"/>
      <c r="AQ16" s="241"/>
      <c r="AR16" s="241"/>
      <c r="AS16" s="241"/>
      <c r="AT16" s="242"/>
      <c r="AV16" s="95"/>
      <c r="AW16" s="91"/>
      <c r="AX16" s="89"/>
      <c r="AY16" s="90"/>
      <c r="AZ16" s="91"/>
      <c r="BA16" s="96"/>
      <c r="BB16" s="94"/>
      <c r="BC16" s="94"/>
      <c r="BD16" s="91"/>
      <c r="BE16" s="91"/>
      <c r="BF16" s="91"/>
      <c r="BG16" s="91"/>
      <c r="BH16" s="97"/>
      <c r="BI16" s="91"/>
      <c r="BJ16" s="94"/>
      <c r="BK16" s="92"/>
      <c r="BL16" s="94"/>
      <c r="BM16" s="91"/>
      <c r="BN16" s="92"/>
      <c r="BO16" s="93"/>
    </row>
    <row r="17" spans="1:68" ht="16.5" customHeight="1" x14ac:dyDescent="0.15">
      <c r="A17" s="371"/>
      <c r="B17" s="322"/>
      <c r="C17" s="323"/>
      <c r="D17" s="214"/>
      <c r="E17" s="322"/>
      <c r="F17" s="322"/>
      <c r="G17" s="322"/>
      <c r="H17" s="323"/>
      <c r="I17" s="385"/>
      <c r="J17" s="386"/>
      <c r="K17" s="386"/>
      <c r="L17" s="386"/>
      <c r="M17" s="386"/>
      <c r="N17" s="9" t="s">
        <v>5</v>
      </c>
      <c r="O17" s="62">
        <v>1</v>
      </c>
      <c r="P17" s="63">
        <v>2</v>
      </c>
      <c r="Q17" s="63">
        <v>3</v>
      </c>
      <c r="R17" s="63">
        <v>4</v>
      </c>
      <c r="S17" s="63">
        <v>5</v>
      </c>
      <c r="T17" s="63">
        <v>6</v>
      </c>
      <c r="U17" s="63">
        <v>7</v>
      </c>
      <c r="V17" s="63">
        <v>8</v>
      </c>
      <c r="W17" s="63">
        <v>9</v>
      </c>
      <c r="X17" s="63">
        <v>10</v>
      </c>
      <c r="Y17" s="63">
        <v>11</v>
      </c>
      <c r="Z17" s="63">
        <v>12</v>
      </c>
      <c r="AA17" s="63">
        <v>13</v>
      </c>
      <c r="AB17" s="63">
        <v>14</v>
      </c>
      <c r="AC17" s="63">
        <v>15</v>
      </c>
      <c r="AD17" s="63">
        <v>16</v>
      </c>
      <c r="AE17" s="63">
        <v>17</v>
      </c>
      <c r="AF17" s="63">
        <v>18</v>
      </c>
      <c r="AG17" s="63">
        <v>19</v>
      </c>
      <c r="AH17" s="63">
        <v>20</v>
      </c>
      <c r="AI17" s="63">
        <v>21</v>
      </c>
      <c r="AJ17" s="63">
        <v>22</v>
      </c>
      <c r="AK17" s="63">
        <v>23</v>
      </c>
      <c r="AL17" s="63">
        <v>24</v>
      </c>
      <c r="AM17" s="63">
        <v>25</v>
      </c>
      <c r="AN17" s="63">
        <v>26</v>
      </c>
      <c r="AO17" s="63">
        <v>27</v>
      </c>
      <c r="AP17" s="63">
        <v>28</v>
      </c>
      <c r="AQ17" s="63">
        <v>29</v>
      </c>
      <c r="AR17" s="63">
        <v>30</v>
      </c>
      <c r="AS17" s="63">
        <v>31</v>
      </c>
      <c r="AT17" s="98" t="s">
        <v>31</v>
      </c>
      <c r="AV17" s="67"/>
      <c r="AW17" s="68"/>
      <c r="AX17" s="166"/>
      <c r="AY17" s="167"/>
      <c r="AZ17" s="68"/>
      <c r="BA17" s="70"/>
      <c r="BB17" s="44"/>
      <c r="BC17" s="44"/>
      <c r="BD17" s="68"/>
      <c r="BE17" s="68"/>
      <c r="BF17" s="68"/>
      <c r="BG17" s="45"/>
      <c r="BH17" s="71"/>
      <c r="BI17" s="68"/>
      <c r="BJ17" s="69"/>
      <c r="BK17" s="72"/>
      <c r="BL17" s="69"/>
      <c r="BM17" s="68"/>
      <c r="BN17" s="72"/>
      <c r="BO17" s="73"/>
    </row>
    <row r="18" spans="1:68" ht="16.5" customHeight="1" x14ac:dyDescent="0.15">
      <c r="A18" s="372"/>
      <c r="B18" s="324"/>
      <c r="C18" s="325"/>
      <c r="D18" s="215"/>
      <c r="E18" s="324"/>
      <c r="F18" s="324"/>
      <c r="G18" s="324"/>
      <c r="H18" s="325"/>
      <c r="I18" s="387"/>
      <c r="J18" s="388"/>
      <c r="K18" s="388"/>
      <c r="L18" s="388"/>
      <c r="M18" s="388"/>
      <c r="N18" s="6" t="s">
        <v>6</v>
      </c>
      <c r="O18" s="61" t="s">
        <v>108</v>
      </c>
      <c r="P18" s="61" t="s">
        <v>109</v>
      </c>
      <c r="Q18" s="61" t="s">
        <v>86</v>
      </c>
      <c r="R18" s="61" t="s">
        <v>77</v>
      </c>
      <c r="S18" s="61" t="s">
        <v>87</v>
      </c>
      <c r="T18" s="61" t="s">
        <v>88</v>
      </c>
      <c r="U18" s="61" t="s">
        <v>89</v>
      </c>
      <c r="V18" s="61" t="s">
        <v>84</v>
      </c>
      <c r="W18" s="61" t="s">
        <v>85</v>
      </c>
      <c r="X18" s="61" t="s">
        <v>86</v>
      </c>
      <c r="Y18" s="61" t="s">
        <v>77</v>
      </c>
      <c r="Z18" s="61" t="s">
        <v>87</v>
      </c>
      <c r="AA18" s="61" t="s">
        <v>88</v>
      </c>
      <c r="AB18" s="61" t="s">
        <v>89</v>
      </c>
      <c r="AC18" s="61" t="s">
        <v>84</v>
      </c>
      <c r="AD18" s="61" t="s">
        <v>85</v>
      </c>
      <c r="AE18" s="61" t="s">
        <v>86</v>
      </c>
      <c r="AF18" s="61" t="s">
        <v>77</v>
      </c>
      <c r="AG18" s="61" t="s">
        <v>87</v>
      </c>
      <c r="AH18" s="61" t="s">
        <v>88</v>
      </c>
      <c r="AI18" s="61" t="s">
        <v>89</v>
      </c>
      <c r="AJ18" s="61" t="s">
        <v>84</v>
      </c>
      <c r="AK18" s="61" t="s">
        <v>85</v>
      </c>
      <c r="AL18" s="61" t="s">
        <v>86</v>
      </c>
      <c r="AM18" s="61" t="s">
        <v>77</v>
      </c>
      <c r="AN18" s="61" t="s">
        <v>87</v>
      </c>
      <c r="AO18" s="61" t="s">
        <v>88</v>
      </c>
      <c r="AP18" s="61" t="s">
        <v>89</v>
      </c>
      <c r="AQ18" s="61"/>
      <c r="AR18" s="61"/>
      <c r="AS18" s="61"/>
      <c r="AT18" s="99"/>
      <c r="AV18" s="67"/>
      <c r="AW18" s="68"/>
      <c r="AX18" s="166"/>
      <c r="AY18" s="167"/>
      <c r="AZ18" s="68"/>
      <c r="BA18" s="70"/>
      <c r="BB18" s="44"/>
      <c r="BC18" s="44"/>
      <c r="BD18" s="68"/>
      <c r="BE18" s="68"/>
      <c r="BF18" s="68"/>
      <c r="BG18" s="45"/>
      <c r="BH18" s="71"/>
      <c r="BI18" s="68"/>
      <c r="BJ18" s="69"/>
      <c r="BK18" s="72"/>
      <c r="BL18" s="69"/>
      <c r="BM18" s="68"/>
      <c r="BN18" s="72"/>
      <c r="BO18" s="73"/>
    </row>
    <row r="19" spans="1:68" ht="16.5" customHeight="1" x14ac:dyDescent="0.15">
      <c r="A19" s="289"/>
      <c r="B19" s="290"/>
      <c r="C19" s="291"/>
      <c r="D19" s="259"/>
      <c r="E19" s="260"/>
      <c r="F19" s="260"/>
      <c r="G19" s="260"/>
      <c r="H19" s="261"/>
      <c r="I19" s="333"/>
      <c r="J19" s="362"/>
      <c r="K19" s="362"/>
      <c r="L19" s="362"/>
      <c r="M19" s="334"/>
      <c r="N19" s="7" t="s">
        <v>7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1">
        <v>0</v>
      </c>
      <c r="AV19" s="67"/>
      <c r="AW19" s="68"/>
      <c r="AX19" s="166"/>
      <c r="AY19" s="167"/>
      <c r="AZ19" s="68"/>
      <c r="BA19" s="70"/>
      <c r="BB19" s="44"/>
      <c r="BC19" s="44"/>
      <c r="BD19" s="68"/>
      <c r="BE19" s="68"/>
      <c r="BF19" s="68"/>
      <c r="BG19" s="45"/>
      <c r="BH19" s="71"/>
      <c r="BI19" s="68"/>
      <c r="BJ19" s="69"/>
      <c r="BK19" s="72"/>
      <c r="BL19" s="69"/>
      <c r="BM19" s="68"/>
      <c r="BN19" s="72"/>
      <c r="BO19" s="73"/>
    </row>
    <row r="20" spans="1:68" ht="16.5" customHeight="1" x14ac:dyDescent="0.15">
      <c r="A20" s="292"/>
      <c r="B20" s="293"/>
      <c r="C20" s="294"/>
      <c r="D20" s="262"/>
      <c r="E20" s="263"/>
      <c r="F20" s="263"/>
      <c r="G20" s="263"/>
      <c r="H20" s="264"/>
      <c r="I20" s="337"/>
      <c r="J20" s="363"/>
      <c r="K20" s="363"/>
      <c r="L20" s="363"/>
      <c r="M20" s="338"/>
      <c r="N20" s="8" t="s">
        <v>8</v>
      </c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1"/>
      <c r="AV20" s="67"/>
      <c r="AW20" s="68"/>
      <c r="AX20" s="166"/>
      <c r="AY20" s="167"/>
      <c r="AZ20" s="68"/>
      <c r="BA20" s="70"/>
      <c r="BB20" s="44"/>
      <c r="BC20" s="44"/>
      <c r="BD20" s="68"/>
      <c r="BE20" s="68"/>
      <c r="BF20" s="68"/>
      <c r="BG20" s="45"/>
      <c r="BH20" s="71"/>
      <c r="BI20" s="68"/>
      <c r="BJ20" s="69"/>
      <c r="BK20" s="72"/>
      <c r="BL20" s="69"/>
      <c r="BM20" s="68"/>
      <c r="BN20" s="72"/>
      <c r="BO20" s="73"/>
    </row>
    <row r="21" spans="1:68" ht="16.5" customHeight="1" x14ac:dyDescent="0.15">
      <c r="A21" s="295"/>
      <c r="B21" s="290"/>
      <c r="C21" s="291"/>
      <c r="D21" s="333"/>
      <c r="E21" s="254"/>
      <c r="F21" s="254"/>
      <c r="G21" s="254"/>
      <c r="H21" s="308"/>
      <c r="I21" s="333"/>
      <c r="J21" s="362"/>
      <c r="K21" s="362"/>
      <c r="L21" s="362"/>
      <c r="M21" s="334"/>
      <c r="N21" s="7" t="s">
        <v>7</v>
      </c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1">
        <f>SUM(O21:AS21)</f>
        <v>0</v>
      </c>
      <c r="AV21" s="67"/>
      <c r="AW21" s="68"/>
      <c r="AX21" s="166"/>
      <c r="AY21" s="167"/>
      <c r="AZ21" s="68"/>
      <c r="BA21" s="70"/>
      <c r="BB21" s="44"/>
      <c r="BC21" s="44"/>
      <c r="BD21" s="68"/>
      <c r="BE21" s="68"/>
      <c r="BF21" s="68"/>
      <c r="BG21" s="45"/>
      <c r="BH21" s="71"/>
      <c r="BI21" s="68"/>
      <c r="BJ21" s="69"/>
      <c r="BK21" s="72"/>
      <c r="BL21" s="69"/>
      <c r="BM21" s="68"/>
      <c r="BN21" s="72"/>
      <c r="BO21" s="73"/>
    </row>
    <row r="22" spans="1:68" ht="16.5" customHeight="1" x14ac:dyDescent="0.15">
      <c r="A22" s="292"/>
      <c r="B22" s="293"/>
      <c r="C22" s="294"/>
      <c r="D22" s="256"/>
      <c r="E22" s="257"/>
      <c r="F22" s="257"/>
      <c r="G22" s="257"/>
      <c r="H22" s="309"/>
      <c r="I22" s="337"/>
      <c r="J22" s="363"/>
      <c r="K22" s="363"/>
      <c r="L22" s="363"/>
      <c r="M22" s="338"/>
      <c r="N22" s="8" t="s">
        <v>8</v>
      </c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1"/>
      <c r="AV22" s="67"/>
      <c r="AW22" s="68"/>
      <c r="AX22" s="166"/>
      <c r="AY22" s="167"/>
      <c r="AZ22" s="68"/>
      <c r="BA22" s="70"/>
      <c r="BB22" s="44"/>
      <c r="BC22" s="44"/>
      <c r="BD22" s="68"/>
      <c r="BE22" s="68"/>
      <c r="BF22" s="68"/>
      <c r="BG22" s="45"/>
      <c r="BH22" s="71"/>
      <c r="BI22" s="68"/>
      <c r="BJ22" s="69"/>
      <c r="BK22" s="72"/>
      <c r="BL22" s="69"/>
      <c r="BM22" s="68"/>
      <c r="BN22" s="72"/>
      <c r="BO22" s="73"/>
    </row>
    <row r="23" spans="1:68" ht="16.5" customHeight="1" x14ac:dyDescent="0.15">
      <c r="A23" s="295"/>
      <c r="B23" s="290"/>
      <c r="C23" s="291"/>
      <c r="D23" s="374"/>
      <c r="E23" s="375"/>
      <c r="F23" s="375"/>
      <c r="G23" s="375"/>
      <c r="H23" s="376"/>
      <c r="I23" s="333"/>
      <c r="J23" s="362"/>
      <c r="K23" s="362"/>
      <c r="L23" s="362"/>
      <c r="M23" s="334"/>
      <c r="N23" s="7" t="s">
        <v>7</v>
      </c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1">
        <f>SUM(O23:AS23)</f>
        <v>0</v>
      </c>
      <c r="AV23" s="67"/>
      <c r="AW23" s="68"/>
      <c r="AX23" s="166"/>
      <c r="AY23" s="167"/>
      <c r="AZ23" s="68"/>
      <c r="BA23" s="70"/>
      <c r="BB23" s="44"/>
      <c r="BC23" s="44"/>
      <c r="BD23" s="68"/>
      <c r="BE23" s="68"/>
      <c r="BF23" s="68"/>
      <c r="BG23" s="45"/>
      <c r="BH23" s="71"/>
      <c r="BI23" s="68"/>
      <c r="BJ23" s="69"/>
      <c r="BK23" s="72"/>
      <c r="BL23" s="69"/>
      <c r="BM23" s="68"/>
      <c r="BN23" s="72"/>
      <c r="BO23" s="73"/>
    </row>
    <row r="24" spans="1:68" ht="16.5" customHeight="1" x14ac:dyDescent="0.15">
      <c r="A24" s="292"/>
      <c r="B24" s="293"/>
      <c r="C24" s="294"/>
      <c r="D24" s="377"/>
      <c r="E24" s="378"/>
      <c r="F24" s="378"/>
      <c r="G24" s="378"/>
      <c r="H24" s="379"/>
      <c r="I24" s="337"/>
      <c r="J24" s="363"/>
      <c r="K24" s="363"/>
      <c r="L24" s="363"/>
      <c r="M24" s="338"/>
      <c r="N24" s="8" t="s">
        <v>8</v>
      </c>
      <c r="O24" s="52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1"/>
      <c r="AV24" s="67"/>
      <c r="AW24" s="68"/>
      <c r="AX24" s="166"/>
      <c r="AY24" s="167"/>
      <c r="AZ24" s="68"/>
      <c r="BA24" s="70"/>
      <c r="BB24" s="44"/>
      <c r="BC24" s="44"/>
      <c r="BD24" s="68"/>
      <c r="BE24" s="68"/>
      <c r="BF24" s="68"/>
      <c r="BG24" s="45"/>
      <c r="BH24" s="71"/>
      <c r="BI24" s="68"/>
      <c r="BJ24" s="69"/>
      <c r="BK24" s="72"/>
      <c r="BL24" s="69"/>
      <c r="BM24" s="68"/>
      <c r="BN24" s="72"/>
      <c r="BO24" s="73"/>
    </row>
    <row r="25" spans="1:68" ht="16.5" customHeight="1" x14ac:dyDescent="0.15">
      <c r="A25" s="295"/>
      <c r="B25" s="290"/>
      <c r="C25" s="291"/>
      <c r="D25" s="253"/>
      <c r="E25" s="254"/>
      <c r="F25" s="254"/>
      <c r="G25" s="254"/>
      <c r="H25" s="308"/>
      <c r="I25" s="253"/>
      <c r="J25" s="254"/>
      <c r="K25" s="254"/>
      <c r="L25" s="254"/>
      <c r="M25" s="255"/>
      <c r="N25" s="7" t="s">
        <v>7</v>
      </c>
      <c r="O25" s="49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1"/>
      <c r="AV25" s="67"/>
      <c r="AW25" s="68"/>
      <c r="AX25" s="166"/>
      <c r="AY25" s="167"/>
      <c r="AZ25" s="68"/>
      <c r="BA25" s="70"/>
      <c r="BB25" s="44"/>
      <c r="BC25" s="44"/>
      <c r="BD25" s="68"/>
      <c r="BE25" s="68"/>
      <c r="BF25" s="68"/>
      <c r="BG25" s="45"/>
      <c r="BH25" s="74"/>
      <c r="BI25" s="68"/>
      <c r="BJ25" s="69"/>
      <c r="BK25" s="72"/>
      <c r="BL25" s="69"/>
      <c r="BM25" s="68"/>
      <c r="BN25" s="72"/>
      <c r="BO25" s="73"/>
    </row>
    <row r="26" spans="1:68" ht="16.5" customHeight="1" thickBot="1" x14ac:dyDescent="0.2">
      <c r="A26" s="292"/>
      <c r="B26" s="293"/>
      <c r="C26" s="294"/>
      <c r="D26" s="256"/>
      <c r="E26" s="257"/>
      <c r="F26" s="257"/>
      <c r="G26" s="257"/>
      <c r="H26" s="309"/>
      <c r="I26" s="256"/>
      <c r="J26" s="257"/>
      <c r="K26" s="257"/>
      <c r="L26" s="257"/>
      <c r="M26" s="258"/>
      <c r="N26" s="8" t="s">
        <v>8</v>
      </c>
      <c r="O26" s="52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1"/>
      <c r="AV26" s="75"/>
      <c r="AW26" s="47"/>
      <c r="AX26" s="391"/>
      <c r="AY26" s="392"/>
      <c r="AZ26" s="47"/>
      <c r="BA26" s="76"/>
      <c r="BB26" s="48"/>
      <c r="BC26" s="48"/>
      <c r="BD26" s="47"/>
      <c r="BE26" s="47"/>
      <c r="BF26" s="47"/>
      <c r="BG26" s="47"/>
      <c r="BH26" s="47"/>
      <c r="BI26" s="47"/>
      <c r="BJ26" s="46"/>
      <c r="BK26" s="57"/>
      <c r="BL26" s="46"/>
      <c r="BM26" s="47"/>
      <c r="BN26" s="57"/>
      <c r="BO26" s="77"/>
    </row>
    <row r="27" spans="1:68" ht="15.75" customHeight="1" thickTop="1" thickBot="1" x14ac:dyDescent="0.2">
      <c r="A27" s="295"/>
      <c r="B27" s="290"/>
      <c r="C27" s="291"/>
      <c r="D27" s="253"/>
      <c r="E27" s="254"/>
      <c r="F27" s="254"/>
      <c r="G27" s="254"/>
      <c r="H27" s="308"/>
      <c r="I27" s="253"/>
      <c r="J27" s="254"/>
      <c r="K27" s="254"/>
      <c r="L27" s="254"/>
      <c r="M27" s="255"/>
      <c r="N27" s="7" t="s">
        <v>7</v>
      </c>
      <c r="O27" s="49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1"/>
      <c r="AV27" s="393"/>
      <c r="AW27" s="394"/>
      <c r="AX27" s="394"/>
      <c r="AY27" s="395"/>
      <c r="AZ27" s="28" t="s">
        <v>50</v>
      </c>
      <c r="BA27" s="285">
        <f>AA11</f>
        <v>0</v>
      </c>
      <c r="BB27" s="286"/>
      <c r="BC27" s="286"/>
      <c r="BD27" s="16" t="s">
        <v>51</v>
      </c>
      <c r="BE27" s="58">
        <f>SUMIF($AZ$9:$AZ$26,"&gt;0",$BE$9:$BE$26)</f>
        <v>0</v>
      </c>
      <c r="BF27" s="58"/>
      <c r="BG27" s="58"/>
      <c r="BH27" s="58">
        <f>SUM($BH$9:$BH$26)</f>
        <v>0</v>
      </c>
      <c r="BI27" s="58">
        <f>SUM($BI$9:$BI$26)</f>
        <v>0</v>
      </c>
      <c r="BJ27" s="78"/>
      <c r="BK27" s="79">
        <f>SUM($BK$9:$BK$26)</f>
        <v>0</v>
      </c>
      <c r="BL27" s="78"/>
      <c r="BM27" s="58">
        <f>SUM($BM$9:$BM$26)</f>
        <v>0</v>
      </c>
      <c r="BN27" s="79">
        <f>SUM($BN$9:$BN$26)</f>
        <v>0</v>
      </c>
      <c r="BO27" s="80">
        <f>SUM($BO$9:$BO$26)</f>
        <v>0</v>
      </c>
    </row>
    <row r="28" spans="1:68" ht="15.75" customHeight="1" x14ac:dyDescent="0.15">
      <c r="A28" s="292"/>
      <c r="B28" s="293"/>
      <c r="C28" s="294"/>
      <c r="D28" s="256"/>
      <c r="E28" s="257"/>
      <c r="F28" s="257"/>
      <c r="G28" s="257"/>
      <c r="H28" s="309"/>
      <c r="I28" s="256"/>
      <c r="J28" s="257"/>
      <c r="K28" s="257"/>
      <c r="L28" s="257"/>
      <c r="M28" s="258"/>
      <c r="N28" s="8" t="s">
        <v>8</v>
      </c>
      <c r="O28" s="52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1"/>
      <c r="AV28" s="12"/>
      <c r="AW28" s="12"/>
      <c r="AX28" s="12"/>
      <c r="AY28" s="12"/>
      <c r="AZ28" s="11"/>
      <c r="BA28" s="17"/>
      <c r="BB28" s="17"/>
      <c r="BC28" s="17"/>
      <c r="BD28" s="12"/>
      <c r="BE28" s="17"/>
      <c r="BF28" s="17"/>
      <c r="BG28" s="17"/>
      <c r="BH28" s="17"/>
      <c r="BI28" s="12"/>
      <c r="BJ28" s="17"/>
      <c r="BK28" s="17"/>
      <c r="BL28" s="17"/>
      <c r="BM28" s="17"/>
      <c r="BN28" s="17"/>
      <c r="BO28" s="17"/>
    </row>
    <row r="29" spans="1:68" ht="15.75" customHeight="1" thickBot="1" x14ac:dyDescent="0.2">
      <c r="A29" s="295"/>
      <c r="B29" s="290"/>
      <c r="C29" s="291"/>
      <c r="D29" s="253"/>
      <c r="E29" s="254"/>
      <c r="F29" s="254"/>
      <c r="G29" s="254"/>
      <c r="H29" s="308"/>
      <c r="I29" s="253"/>
      <c r="J29" s="254"/>
      <c r="K29" s="254"/>
      <c r="L29" s="254"/>
      <c r="M29" s="255"/>
      <c r="N29" s="7" t="s">
        <v>7</v>
      </c>
      <c r="O29" s="49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1"/>
      <c r="AV29" s="14" t="s">
        <v>52</v>
      </c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</row>
    <row r="30" spans="1:68" ht="15.75" customHeight="1" x14ac:dyDescent="0.15">
      <c r="A30" s="292"/>
      <c r="B30" s="293"/>
      <c r="C30" s="294"/>
      <c r="D30" s="256"/>
      <c r="E30" s="257"/>
      <c r="F30" s="257"/>
      <c r="G30" s="257"/>
      <c r="H30" s="309"/>
      <c r="I30" s="256"/>
      <c r="J30" s="257"/>
      <c r="K30" s="257"/>
      <c r="L30" s="257"/>
      <c r="M30" s="258"/>
      <c r="N30" s="8" t="s">
        <v>8</v>
      </c>
      <c r="O30" s="52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1"/>
      <c r="AV30" s="299" t="s">
        <v>53</v>
      </c>
      <c r="AW30" s="239" t="s">
        <v>54</v>
      </c>
      <c r="AX30" s="409" t="s">
        <v>55</v>
      </c>
      <c r="AY30" s="410"/>
      <c r="AZ30" s="193" t="s">
        <v>56</v>
      </c>
      <c r="BA30" s="194"/>
      <c r="BB30" s="197" t="s">
        <v>53</v>
      </c>
      <c r="BC30" s="198"/>
      <c r="BD30" s="198"/>
      <c r="BE30" s="201" t="s">
        <v>54</v>
      </c>
      <c r="BF30" s="198" t="s">
        <v>55</v>
      </c>
      <c r="BG30" s="198"/>
      <c r="BH30" s="203" t="s">
        <v>56</v>
      </c>
      <c r="BI30" s="204"/>
      <c r="BP30" s="14"/>
    </row>
    <row r="31" spans="1:68" ht="15.75" customHeight="1" thickBot="1" x14ac:dyDescent="0.2">
      <c r="A31" s="295"/>
      <c r="B31" s="290"/>
      <c r="C31" s="291"/>
      <c r="D31" s="253"/>
      <c r="E31" s="254"/>
      <c r="F31" s="254"/>
      <c r="G31" s="254"/>
      <c r="H31" s="308"/>
      <c r="I31" s="253"/>
      <c r="J31" s="254"/>
      <c r="K31" s="254"/>
      <c r="L31" s="254"/>
      <c r="M31" s="255"/>
      <c r="N31" s="7" t="s">
        <v>7</v>
      </c>
      <c r="O31" s="49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1"/>
      <c r="AV31" s="300"/>
      <c r="AW31" s="181"/>
      <c r="AX31" s="306"/>
      <c r="AY31" s="307"/>
      <c r="AZ31" s="195"/>
      <c r="BA31" s="196"/>
      <c r="BB31" s="199"/>
      <c r="BC31" s="200"/>
      <c r="BD31" s="200"/>
      <c r="BE31" s="202"/>
      <c r="BF31" s="200"/>
      <c r="BG31" s="200"/>
      <c r="BH31" s="205"/>
      <c r="BI31" s="206"/>
      <c r="BP31" s="14"/>
    </row>
    <row r="32" spans="1:68" ht="15.75" customHeight="1" x14ac:dyDescent="0.15">
      <c r="A32" s="292"/>
      <c r="B32" s="293"/>
      <c r="C32" s="294"/>
      <c r="D32" s="256"/>
      <c r="E32" s="257"/>
      <c r="F32" s="257"/>
      <c r="G32" s="257"/>
      <c r="H32" s="309"/>
      <c r="I32" s="256"/>
      <c r="J32" s="257"/>
      <c r="K32" s="257"/>
      <c r="L32" s="257"/>
      <c r="M32" s="258"/>
      <c r="N32" s="8" t="s">
        <v>8</v>
      </c>
      <c r="O32" s="52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1"/>
      <c r="AV32" s="27" t="s">
        <v>57</v>
      </c>
      <c r="AW32" s="81"/>
      <c r="AX32" s="411"/>
      <c r="AY32" s="412"/>
      <c r="AZ32" s="209"/>
      <c r="BA32" s="210"/>
      <c r="BB32" s="211" t="s">
        <v>58</v>
      </c>
      <c r="BC32" s="212"/>
      <c r="BD32" s="212"/>
      <c r="BE32" s="81"/>
      <c r="BF32" s="207"/>
      <c r="BG32" s="208"/>
      <c r="BH32" s="347"/>
      <c r="BI32" s="348"/>
    </row>
    <row r="33" spans="1:68" ht="15.75" customHeight="1" x14ac:dyDescent="0.15">
      <c r="A33" s="295"/>
      <c r="B33" s="290"/>
      <c r="C33" s="291"/>
      <c r="D33" s="253"/>
      <c r="E33" s="254"/>
      <c r="F33" s="254"/>
      <c r="G33" s="254"/>
      <c r="H33" s="308"/>
      <c r="I33" s="253"/>
      <c r="J33" s="254"/>
      <c r="K33" s="254"/>
      <c r="L33" s="254"/>
      <c r="M33" s="255"/>
      <c r="N33" s="7" t="s">
        <v>7</v>
      </c>
      <c r="O33" s="49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1"/>
      <c r="AV33" s="24" t="s">
        <v>59</v>
      </c>
      <c r="AW33" s="82"/>
      <c r="AX33" s="398"/>
      <c r="AY33" s="398"/>
      <c r="AZ33" s="230"/>
      <c r="BA33" s="231"/>
      <c r="BB33" s="287" t="s">
        <v>60</v>
      </c>
      <c r="BC33" s="288"/>
      <c r="BD33" s="288"/>
      <c r="BE33" s="82"/>
      <c r="BF33" s="191"/>
      <c r="BG33" s="192"/>
      <c r="BH33" s="189"/>
      <c r="BI33" s="190"/>
    </row>
    <row r="34" spans="1:68" ht="15.75" customHeight="1" x14ac:dyDescent="0.15">
      <c r="A34" s="292"/>
      <c r="B34" s="293"/>
      <c r="C34" s="294"/>
      <c r="D34" s="256"/>
      <c r="E34" s="257"/>
      <c r="F34" s="257"/>
      <c r="G34" s="257"/>
      <c r="H34" s="309"/>
      <c r="I34" s="256"/>
      <c r="J34" s="257"/>
      <c r="K34" s="257"/>
      <c r="L34" s="257"/>
      <c r="M34" s="258"/>
      <c r="N34" s="8" t="s">
        <v>8</v>
      </c>
      <c r="O34" s="52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1"/>
      <c r="AV34" s="18" t="s">
        <v>61</v>
      </c>
      <c r="AW34" s="82"/>
      <c r="AX34" s="398"/>
      <c r="AY34" s="398"/>
      <c r="AZ34" s="230"/>
      <c r="BA34" s="231"/>
      <c r="BB34" s="287" t="s">
        <v>62</v>
      </c>
      <c r="BC34" s="288"/>
      <c r="BD34" s="288"/>
      <c r="BE34" s="82"/>
      <c r="BF34" s="191"/>
      <c r="BG34" s="192"/>
      <c r="BH34" s="189"/>
      <c r="BI34" s="190"/>
    </row>
    <row r="35" spans="1:68" ht="15.75" customHeight="1" x14ac:dyDescent="0.15">
      <c r="A35" s="295"/>
      <c r="B35" s="290"/>
      <c r="C35" s="291"/>
      <c r="D35" s="253"/>
      <c r="E35" s="254"/>
      <c r="F35" s="254"/>
      <c r="G35" s="254"/>
      <c r="H35" s="308"/>
      <c r="I35" s="253"/>
      <c r="J35" s="254"/>
      <c r="K35" s="254"/>
      <c r="L35" s="254"/>
      <c r="M35" s="255"/>
      <c r="N35" s="7" t="s">
        <v>7</v>
      </c>
      <c r="O35" s="49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1"/>
      <c r="AV35" s="18" t="s">
        <v>63</v>
      </c>
      <c r="AW35" s="82"/>
      <c r="AX35" s="398"/>
      <c r="AY35" s="398"/>
      <c r="AZ35" s="230"/>
      <c r="BA35" s="231"/>
      <c r="BB35" s="287" t="s">
        <v>64</v>
      </c>
      <c r="BC35" s="288"/>
      <c r="BD35" s="288"/>
      <c r="BE35" s="82"/>
      <c r="BF35" s="191"/>
      <c r="BG35" s="192"/>
      <c r="BH35" s="189"/>
      <c r="BI35" s="190"/>
    </row>
    <row r="36" spans="1:68" ht="15.75" customHeight="1" x14ac:dyDescent="0.15">
      <c r="A36" s="292"/>
      <c r="B36" s="293"/>
      <c r="C36" s="294"/>
      <c r="D36" s="256"/>
      <c r="E36" s="257"/>
      <c r="F36" s="257"/>
      <c r="G36" s="257"/>
      <c r="H36" s="309"/>
      <c r="I36" s="256"/>
      <c r="J36" s="257"/>
      <c r="K36" s="257"/>
      <c r="L36" s="257"/>
      <c r="M36" s="258"/>
      <c r="N36" s="8" t="s">
        <v>8</v>
      </c>
      <c r="O36" s="52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1"/>
      <c r="AV36" s="24" t="s">
        <v>65</v>
      </c>
      <c r="AW36" s="82"/>
      <c r="AX36" s="398"/>
      <c r="AY36" s="398"/>
      <c r="AZ36" s="232"/>
      <c r="BA36" s="233"/>
      <c r="BB36" s="287" t="s">
        <v>66</v>
      </c>
      <c r="BC36" s="288"/>
      <c r="BD36" s="288"/>
      <c r="BE36" s="82"/>
      <c r="BF36" s="191"/>
      <c r="BG36" s="192"/>
      <c r="BH36" s="189"/>
      <c r="BI36" s="190"/>
    </row>
    <row r="37" spans="1:68" ht="15.75" customHeight="1" thickBot="1" x14ac:dyDescent="0.2">
      <c r="A37" s="295"/>
      <c r="B37" s="290"/>
      <c r="C37" s="291"/>
      <c r="D37" s="253"/>
      <c r="E37" s="254"/>
      <c r="F37" s="254"/>
      <c r="G37" s="254"/>
      <c r="H37" s="308"/>
      <c r="I37" s="253"/>
      <c r="J37" s="254"/>
      <c r="K37" s="254"/>
      <c r="L37" s="254"/>
      <c r="M37" s="255"/>
      <c r="N37" s="7" t="s">
        <v>7</v>
      </c>
      <c r="O37" s="49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1"/>
      <c r="AV37" s="26"/>
      <c r="AW37" s="19"/>
      <c r="AX37" s="407"/>
      <c r="AY37" s="408"/>
      <c r="AZ37" s="83"/>
      <c r="BA37" s="84"/>
      <c r="BB37" s="274" t="s">
        <v>51</v>
      </c>
      <c r="BC37" s="275"/>
      <c r="BD37" s="275"/>
      <c r="BE37" s="413"/>
      <c r="BF37" s="414"/>
      <c r="BG37" s="415"/>
      <c r="BH37" s="405"/>
      <c r="BI37" s="406"/>
      <c r="BP37" s="14"/>
    </row>
    <row r="38" spans="1:68" ht="15.75" customHeight="1" thickBot="1" x14ac:dyDescent="0.2">
      <c r="A38" s="292"/>
      <c r="B38" s="293"/>
      <c r="C38" s="294"/>
      <c r="D38" s="256"/>
      <c r="E38" s="257"/>
      <c r="F38" s="257"/>
      <c r="G38" s="257"/>
      <c r="H38" s="309"/>
      <c r="I38" s="256"/>
      <c r="J38" s="257"/>
      <c r="K38" s="257"/>
      <c r="L38" s="257"/>
      <c r="M38" s="258"/>
      <c r="N38" s="8" t="s">
        <v>8</v>
      </c>
      <c r="O38" s="52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1"/>
      <c r="AV38" s="14" t="s">
        <v>67</v>
      </c>
    </row>
    <row r="39" spans="1:68" ht="15.75" customHeight="1" x14ac:dyDescent="0.15">
      <c r="A39" s="295"/>
      <c r="B39" s="290"/>
      <c r="C39" s="291"/>
      <c r="D39" s="253"/>
      <c r="E39" s="254"/>
      <c r="F39" s="254"/>
      <c r="G39" s="254"/>
      <c r="H39" s="308"/>
      <c r="I39" s="253"/>
      <c r="J39" s="254"/>
      <c r="K39" s="254"/>
      <c r="L39" s="254"/>
      <c r="M39" s="255"/>
      <c r="N39" s="7" t="s">
        <v>7</v>
      </c>
      <c r="O39" s="49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1"/>
      <c r="AV39" s="85" t="s">
        <v>68</v>
      </c>
      <c r="AW39" s="301" t="s">
        <v>104</v>
      </c>
      <c r="AX39" s="302"/>
      <c r="AY39" s="346"/>
      <c r="AZ39" s="301" t="s">
        <v>105</v>
      </c>
      <c r="BA39" s="302"/>
      <c r="BB39" s="303"/>
    </row>
    <row r="40" spans="1:68" ht="15.75" customHeight="1" thickBot="1" x14ac:dyDescent="0.2">
      <c r="A40" s="296"/>
      <c r="B40" s="297"/>
      <c r="C40" s="298"/>
      <c r="D40" s="306"/>
      <c r="E40" s="200"/>
      <c r="F40" s="200"/>
      <c r="G40" s="200"/>
      <c r="H40" s="307"/>
      <c r="I40" s="306"/>
      <c r="J40" s="200"/>
      <c r="K40" s="200"/>
      <c r="L40" s="200"/>
      <c r="M40" s="382"/>
      <c r="N40" s="2" t="s">
        <v>8</v>
      </c>
      <c r="O40" s="54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6"/>
      <c r="AV40" s="86"/>
      <c r="AW40" s="306"/>
      <c r="AX40" s="200"/>
      <c r="AY40" s="307"/>
      <c r="AZ40" s="304"/>
      <c r="BA40" s="304"/>
      <c r="BB40" s="305"/>
    </row>
  </sheetData>
  <mergeCells count="208">
    <mergeCell ref="BH37:BI37"/>
    <mergeCell ref="AX36:AY36"/>
    <mergeCell ref="AX37:AY37"/>
    <mergeCell ref="AX30:AY31"/>
    <mergeCell ref="AX32:AY32"/>
    <mergeCell ref="AX33:AY33"/>
    <mergeCell ref="AX34:AY34"/>
    <mergeCell ref="BE37:BG37"/>
    <mergeCell ref="BB35:BD35"/>
    <mergeCell ref="BB36:BD36"/>
    <mergeCell ref="BM2:BO2"/>
    <mergeCell ref="AX35:AY35"/>
    <mergeCell ref="BI3:BI4"/>
    <mergeCell ref="BJ7:BJ8"/>
    <mergeCell ref="BH7:BH8"/>
    <mergeCell ref="BI7:BI8"/>
    <mergeCell ref="BO7:BO8"/>
    <mergeCell ref="BK7:BK8"/>
    <mergeCell ref="BD7:BD8"/>
    <mergeCell ref="BE7:BE8"/>
    <mergeCell ref="BK4:BK5"/>
    <mergeCell ref="BL4:BN5"/>
    <mergeCell ref="A7:C9"/>
    <mergeCell ref="D23:H24"/>
    <mergeCell ref="D21:H22"/>
    <mergeCell ref="A16:C18"/>
    <mergeCell ref="A10:C14"/>
    <mergeCell ref="E7:E9"/>
    <mergeCell ref="F7:F9"/>
    <mergeCell ref="G7:G9"/>
    <mergeCell ref="I39:M40"/>
    <mergeCell ref="D16:H18"/>
    <mergeCell ref="I16:M18"/>
    <mergeCell ref="I37:M38"/>
    <mergeCell ref="D39:H40"/>
    <mergeCell ref="I35:M36"/>
    <mergeCell ref="D25:H26"/>
    <mergeCell ref="D29:H30"/>
    <mergeCell ref="I19:M20"/>
    <mergeCell ref="D27:H28"/>
    <mergeCell ref="I33:M34"/>
    <mergeCell ref="D35:H36"/>
    <mergeCell ref="H7:H9"/>
    <mergeCell ref="I7:I9"/>
    <mergeCell ref="J7:J9"/>
    <mergeCell ref="L7:L9"/>
    <mergeCell ref="X7:AA9"/>
    <mergeCell ref="AX7:AY8"/>
    <mergeCell ref="T11:W11"/>
    <mergeCell ref="R12:S12"/>
    <mergeCell ref="D31:H32"/>
    <mergeCell ref="I21:M22"/>
    <mergeCell ref="I23:M24"/>
    <mergeCell ref="I29:M30"/>
    <mergeCell ref="I25:M26"/>
    <mergeCell ref="I10:J14"/>
    <mergeCell ref="K10:M14"/>
    <mergeCell ref="N14:Q14"/>
    <mergeCell ref="X10:Z14"/>
    <mergeCell ref="AX11:AY11"/>
    <mergeCell ref="AX12:AY12"/>
    <mergeCell ref="AX13:AY13"/>
    <mergeCell ref="AX14:AY14"/>
    <mergeCell ref="AX25:AY25"/>
    <mergeCell ref="AX26:AY26"/>
    <mergeCell ref="AV27:AY27"/>
    <mergeCell ref="W8:W9"/>
    <mergeCell ref="L4:L6"/>
    <mergeCell ref="M4:M6"/>
    <mergeCell ref="K4:K6"/>
    <mergeCell ref="K7:K9"/>
    <mergeCell ref="M7:M9"/>
    <mergeCell ref="BL7:BL8"/>
    <mergeCell ref="AV7:AV8"/>
    <mergeCell ref="AZ7:AZ8"/>
    <mergeCell ref="BG7:BG8"/>
    <mergeCell ref="BF7:BF8"/>
    <mergeCell ref="BA7:BA8"/>
    <mergeCell ref="AW7:AW8"/>
    <mergeCell ref="BB7:BC7"/>
    <mergeCell ref="N7:Q7"/>
    <mergeCell ref="N8:Q9"/>
    <mergeCell ref="A39:C39"/>
    <mergeCell ref="A40:C40"/>
    <mergeCell ref="AV30:AV31"/>
    <mergeCell ref="AZ39:BB39"/>
    <mergeCell ref="AZ40:BB40"/>
    <mergeCell ref="AW40:AY40"/>
    <mergeCell ref="D37:H38"/>
    <mergeCell ref="I31:M32"/>
    <mergeCell ref="D33:H34"/>
    <mergeCell ref="A35:C35"/>
    <mergeCell ref="AW39:AY39"/>
    <mergeCell ref="A28:C28"/>
    <mergeCell ref="A29:C29"/>
    <mergeCell ref="A30:C30"/>
    <mergeCell ref="A36:C36"/>
    <mergeCell ref="A37:C37"/>
    <mergeCell ref="A38:C38"/>
    <mergeCell ref="A31:C31"/>
    <mergeCell ref="A32:C32"/>
    <mergeCell ref="A33:C33"/>
    <mergeCell ref="A34:C34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BB37:BD37"/>
    <mergeCell ref="BF33:BG33"/>
    <mergeCell ref="R14:W14"/>
    <mergeCell ref="R10:S10"/>
    <mergeCell ref="T10:W10"/>
    <mergeCell ref="AX17:AY17"/>
    <mergeCell ref="AX18:AY18"/>
    <mergeCell ref="AD14:AF14"/>
    <mergeCell ref="AA11:AF13"/>
    <mergeCell ref="AN11:AO11"/>
    <mergeCell ref="BA27:BC27"/>
    <mergeCell ref="BF34:BG34"/>
    <mergeCell ref="BB33:BD33"/>
    <mergeCell ref="BB34:BD34"/>
    <mergeCell ref="AZ33:BA33"/>
    <mergeCell ref="AX21:AY21"/>
    <mergeCell ref="AX22:AY22"/>
    <mergeCell ref="BF35:BG35"/>
    <mergeCell ref="D7:D9"/>
    <mergeCell ref="R8:V9"/>
    <mergeCell ref="D10:H11"/>
    <mergeCell ref="H12:H14"/>
    <mergeCell ref="D12:G14"/>
    <mergeCell ref="AZ34:BA34"/>
    <mergeCell ref="AZ35:BA35"/>
    <mergeCell ref="AZ36:BA36"/>
    <mergeCell ref="AP10:AR14"/>
    <mergeCell ref="AW30:AW31"/>
    <mergeCell ref="O16:AT16"/>
    <mergeCell ref="R13:S13"/>
    <mergeCell ref="T13:W13"/>
    <mergeCell ref="T12:W12"/>
    <mergeCell ref="N12:Q12"/>
    <mergeCell ref="I27:M28"/>
    <mergeCell ref="AX24:AY24"/>
    <mergeCell ref="D19:H20"/>
    <mergeCell ref="AX23:AY23"/>
    <mergeCell ref="AX19:AY19"/>
    <mergeCell ref="AX20:AY20"/>
    <mergeCell ref="N10:Q11"/>
    <mergeCell ref="N13:Q13"/>
    <mergeCell ref="R11:S11"/>
    <mergeCell ref="BJ3:BJ4"/>
    <mergeCell ref="BH3:BH4"/>
    <mergeCell ref="BH36:BI36"/>
    <mergeCell ref="BF36:BG36"/>
    <mergeCell ref="AZ30:BA31"/>
    <mergeCell ref="BB30:BD31"/>
    <mergeCell ref="BF30:BG31"/>
    <mergeCell ref="BE30:BE31"/>
    <mergeCell ref="BH30:BI31"/>
    <mergeCell ref="BF32:BG32"/>
    <mergeCell ref="AZ32:BA32"/>
    <mergeCell ref="BB32:BD32"/>
    <mergeCell ref="BM7:BM8"/>
    <mergeCell ref="BN7:BN8"/>
    <mergeCell ref="BH32:BI32"/>
    <mergeCell ref="BH33:BI33"/>
    <mergeCell ref="BH34:BI34"/>
    <mergeCell ref="BH35:BI35"/>
    <mergeCell ref="AS10:AT13"/>
    <mergeCell ref="AJ4:AK6"/>
    <mergeCell ref="AX9:AY9"/>
    <mergeCell ref="AX10:AY10"/>
    <mergeCell ref="AT5:AT6"/>
    <mergeCell ref="AN13:AO13"/>
    <mergeCell ref="AJ11:AM11"/>
    <mergeCell ref="AJ13:AM13"/>
    <mergeCell ref="AG10:AI14"/>
    <mergeCell ref="AL7:AT9"/>
    <mergeCell ref="AB7:AI9"/>
    <mergeCell ref="AJ7:AK9"/>
    <mergeCell ref="G1:K1"/>
    <mergeCell ref="BA3:BE4"/>
    <mergeCell ref="H2:J2"/>
    <mergeCell ref="P2:Q2"/>
    <mergeCell ref="AL4:AS6"/>
    <mergeCell ref="AO1:AT2"/>
    <mergeCell ref="D4:G6"/>
    <mergeCell ref="H4:H6"/>
    <mergeCell ref="I4:I6"/>
    <mergeCell ref="J4:J6"/>
    <mergeCell ref="X4:AA6"/>
    <mergeCell ref="N4:Q6"/>
    <mergeCell ref="A2:E2"/>
    <mergeCell ref="A4:C6"/>
    <mergeCell ref="BG3:BG4"/>
    <mergeCell ref="BF3:BF4"/>
    <mergeCell ref="AJ1:AN2"/>
    <mergeCell ref="S2:T2"/>
    <mergeCell ref="AD2:AE2"/>
    <mergeCell ref="AB4:AI4"/>
    <mergeCell ref="R4:T6"/>
    <mergeCell ref="U4:W6"/>
    <mergeCell ref="AB5:AE6"/>
    <mergeCell ref="AF5:AI6"/>
  </mergeCells>
  <phoneticPr fontId="5"/>
  <pageMargins left="0.39370078740157483" right="0.23622047244094491" top="0.39370078740157483" bottom="0.39370078740157483" header="0.51181102362204722" footer="0.51181102362204722"/>
  <pageSetup paperSize="9" scale="96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0"/>
  <sheetViews>
    <sheetView zoomScale="85" zoomScaleNormal="100" workbookViewId="0">
      <selection activeCell="K2" sqref="K2"/>
    </sheetView>
  </sheetViews>
  <sheetFormatPr defaultRowHeight="13.5" x14ac:dyDescent="0.15"/>
  <cols>
    <col min="1" max="1" width="3.5" style="1" customWidth="1"/>
    <col min="2" max="2" width="3.25" style="1" customWidth="1"/>
    <col min="3" max="3" width="3" style="1" customWidth="1"/>
    <col min="4" max="13" width="2.875" style="1" customWidth="1"/>
    <col min="14" max="14" width="3.375" style="1" customWidth="1"/>
    <col min="15" max="45" width="3.125" style="1" customWidth="1"/>
    <col min="46" max="46" width="6" style="1" customWidth="1"/>
    <col min="47" max="47" width="2.125" style="1" customWidth="1"/>
    <col min="48" max="48" width="15.75" style="14" customWidth="1"/>
    <col min="49" max="49" width="11.375" style="14" customWidth="1"/>
    <col min="50" max="52" width="6.875" style="14" customWidth="1"/>
    <col min="53" max="53" width="7.25" style="14" customWidth="1"/>
    <col min="54" max="54" width="3.875" style="14" customWidth="1"/>
    <col min="55" max="55" width="4.375" style="14" customWidth="1"/>
    <col min="56" max="56" width="5.25" style="14" customWidth="1"/>
    <col min="57" max="57" width="7.75" style="14" customWidth="1"/>
    <col min="58" max="58" width="7.625" style="14" customWidth="1"/>
    <col min="59" max="59" width="6.875" style="14" customWidth="1"/>
    <col min="60" max="60" width="8.375" style="14" customWidth="1"/>
    <col min="61" max="61" width="7" style="14" customWidth="1"/>
    <col min="62" max="62" width="4" style="14" customWidth="1"/>
    <col min="63" max="63" width="7.25" style="14" customWidth="1"/>
    <col min="64" max="64" width="3.625" style="14" customWidth="1"/>
    <col min="65" max="65" width="7.875" style="14" customWidth="1"/>
    <col min="66" max="66" width="8.125" style="14" customWidth="1"/>
    <col min="67" max="67" width="8.375" style="14" customWidth="1"/>
    <col min="68" max="16384" width="9" style="1"/>
  </cols>
  <sheetData>
    <row r="1" spans="1:68" ht="13.5" customHeight="1" x14ac:dyDescent="0.15">
      <c r="G1" s="132"/>
      <c r="H1" s="132"/>
      <c r="I1" s="132"/>
      <c r="J1" s="132"/>
      <c r="K1" s="132"/>
      <c r="AJ1" s="106" t="s">
        <v>69</v>
      </c>
      <c r="AK1" s="106"/>
      <c r="AL1" s="106"/>
      <c r="AM1" s="106"/>
      <c r="AN1" s="106"/>
      <c r="AO1" s="143" t="s">
        <v>110</v>
      </c>
      <c r="AP1" s="143"/>
      <c r="AQ1" s="143"/>
      <c r="AR1" s="143"/>
      <c r="AS1" s="143"/>
      <c r="AT1" s="143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68" ht="19.5" customHeight="1" x14ac:dyDescent="0.15">
      <c r="A2" s="369" t="s">
        <v>9</v>
      </c>
      <c r="B2" s="246"/>
      <c r="C2" s="246"/>
      <c r="D2" s="246"/>
      <c r="E2" s="247"/>
      <c r="G2" s="59" t="s">
        <v>92</v>
      </c>
      <c r="H2" s="133"/>
      <c r="I2" s="133"/>
      <c r="J2" s="133"/>
      <c r="K2" s="23"/>
      <c r="L2" s="23"/>
      <c r="M2" s="23"/>
      <c r="N2" s="23" t="s">
        <v>79</v>
      </c>
      <c r="O2" s="23"/>
      <c r="P2" s="107">
        <v>30</v>
      </c>
      <c r="Q2" s="107"/>
      <c r="R2" s="23" t="s">
        <v>80</v>
      </c>
      <c r="S2" s="107">
        <v>2</v>
      </c>
      <c r="T2" s="107"/>
      <c r="U2" s="23" t="s">
        <v>81</v>
      </c>
      <c r="W2" s="43" t="s">
        <v>30</v>
      </c>
      <c r="Y2" s="23"/>
      <c r="Z2" s="23"/>
      <c r="AA2" s="23"/>
      <c r="AB2" s="23"/>
      <c r="AC2" s="64" t="s">
        <v>93</v>
      </c>
      <c r="AD2" s="108" t="s">
        <v>111</v>
      </c>
      <c r="AE2" s="108"/>
      <c r="AF2" s="65" t="s">
        <v>94</v>
      </c>
      <c r="AG2" s="23"/>
      <c r="AH2" s="23"/>
      <c r="AI2" s="23"/>
      <c r="AJ2" s="106"/>
      <c r="AK2" s="106"/>
      <c r="AL2" s="106"/>
      <c r="AM2" s="106"/>
      <c r="AN2" s="106"/>
      <c r="AO2" s="143"/>
      <c r="AP2" s="143"/>
      <c r="AQ2" s="143"/>
      <c r="AR2" s="143"/>
      <c r="AS2" s="143"/>
      <c r="AT2" s="143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87" t="s">
        <v>69</v>
      </c>
      <c r="BL2" s="22"/>
      <c r="BM2" s="396" t="str">
        <f>AO1</f>
        <v>平成　　年　　月　　日</v>
      </c>
      <c r="BN2" s="397"/>
      <c r="BO2" s="397"/>
      <c r="BP2" s="22"/>
    </row>
    <row r="3" spans="1:68" ht="6" customHeight="1" thickBot="1" x14ac:dyDescent="0.2">
      <c r="AW3" s="22"/>
      <c r="AX3" s="22"/>
      <c r="AY3" s="22"/>
      <c r="AZ3" s="22"/>
      <c r="BA3" s="104" t="s">
        <v>72</v>
      </c>
      <c r="BB3" s="104"/>
      <c r="BC3" s="104"/>
      <c r="BD3" s="104"/>
      <c r="BE3" s="104"/>
      <c r="BF3" s="105" t="str">
        <f>AD2</f>
        <v>実績</v>
      </c>
      <c r="BG3" s="104" t="s">
        <v>95</v>
      </c>
      <c r="BH3" s="108" t="str">
        <f>CONCATENATE(S2,U2)</f>
        <v>2月分</v>
      </c>
      <c r="BI3" s="399" t="s">
        <v>96</v>
      </c>
      <c r="BJ3" s="188"/>
      <c r="BK3" s="22"/>
      <c r="BL3" s="22"/>
      <c r="BM3" s="22"/>
      <c r="BN3" s="22"/>
      <c r="BO3" s="22"/>
    </row>
    <row r="4" spans="1:68" s="5" customFormat="1" ht="13.5" customHeight="1" x14ac:dyDescent="0.15">
      <c r="A4" s="370" t="s">
        <v>14</v>
      </c>
      <c r="B4" s="320"/>
      <c r="C4" s="321"/>
      <c r="D4" s="144"/>
      <c r="E4" s="145"/>
      <c r="F4" s="145"/>
      <c r="G4" s="146"/>
      <c r="H4" s="153"/>
      <c r="I4" s="153"/>
      <c r="J4" s="153"/>
      <c r="K4" s="153"/>
      <c r="L4" s="153"/>
      <c r="M4" s="144"/>
      <c r="N4" s="319" t="s">
        <v>0</v>
      </c>
      <c r="O4" s="320"/>
      <c r="P4" s="320"/>
      <c r="Q4" s="321"/>
      <c r="R4" s="112" t="s">
        <v>106</v>
      </c>
      <c r="S4" s="113"/>
      <c r="T4" s="113"/>
      <c r="U4" s="118" t="s">
        <v>73</v>
      </c>
      <c r="V4" s="118"/>
      <c r="W4" s="119"/>
      <c r="X4" s="310" t="s">
        <v>76</v>
      </c>
      <c r="Y4" s="311"/>
      <c r="Z4" s="311"/>
      <c r="AA4" s="312"/>
      <c r="AB4" s="109"/>
      <c r="AC4" s="110"/>
      <c r="AD4" s="110"/>
      <c r="AE4" s="110"/>
      <c r="AF4" s="110"/>
      <c r="AG4" s="110"/>
      <c r="AH4" s="110"/>
      <c r="AI4" s="111"/>
      <c r="AJ4" s="160" t="s">
        <v>82</v>
      </c>
      <c r="AK4" s="161"/>
      <c r="AL4" s="134" t="str">
        <f>AO1</f>
        <v>平成　　年　　月　　日</v>
      </c>
      <c r="AM4" s="135"/>
      <c r="AN4" s="135"/>
      <c r="AO4" s="135"/>
      <c r="AP4" s="135"/>
      <c r="AQ4" s="135"/>
      <c r="AR4" s="135"/>
      <c r="AS4" s="136"/>
      <c r="AT4" s="36" t="s">
        <v>12</v>
      </c>
      <c r="AV4" s="14"/>
      <c r="AW4" s="14"/>
      <c r="AX4" s="14"/>
      <c r="AY4" s="14"/>
      <c r="AZ4" s="14"/>
      <c r="BA4" s="104"/>
      <c r="BB4" s="104"/>
      <c r="BC4" s="104"/>
      <c r="BD4" s="104"/>
      <c r="BE4" s="104"/>
      <c r="BF4" s="105"/>
      <c r="BG4" s="104"/>
      <c r="BH4" s="108"/>
      <c r="BI4" s="399"/>
      <c r="BJ4" s="188"/>
      <c r="BK4" s="186" t="s">
        <v>91</v>
      </c>
      <c r="BL4" s="186"/>
      <c r="BM4" s="184" t="str">
        <f>CONCATENATE(R8,W8)</f>
        <v>様</v>
      </c>
      <c r="BN4" s="184"/>
      <c r="BO4" s="66"/>
    </row>
    <row r="5" spans="1:68" s="5" customFormat="1" ht="13.5" customHeight="1" x14ac:dyDescent="0.15">
      <c r="A5" s="371"/>
      <c r="B5" s="322"/>
      <c r="C5" s="323"/>
      <c r="D5" s="147"/>
      <c r="E5" s="148"/>
      <c r="F5" s="148"/>
      <c r="G5" s="149"/>
      <c r="H5" s="154"/>
      <c r="I5" s="154"/>
      <c r="J5" s="154"/>
      <c r="K5" s="154"/>
      <c r="L5" s="154"/>
      <c r="M5" s="147"/>
      <c r="N5" s="214"/>
      <c r="O5" s="322"/>
      <c r="P5" s="322"/>
      <c r="Q5" s="323"/>
      <c r="R5" s="114"/>
      <c r="S5" s="115"/>
      <c r="T5" s="115"/>
      <c r="U5" s="120"/>
      <c r="V5" s="120"/>
      <c r="W5" s="121"/>
      <c r="X5" s="313"/>
      <c r="Y5" s="314"/>
      <c r="Z5" s="314"/>
      <c r="AA5" s="315"/>
      <c r="AB5" s="124" ph="1"/>
      <c r="AC5" s="125" ph="1"/>
      <c r="AD5" s="125" ph="1"/>
      <c r="AE5" s="125" ph="1"/>
      <c r="AF5" s="128" t="s">
        <v>107</v>
      </c>
      <c r="AG5" s="128"/>
      <c r="AH5" s="128"/>
      <c r="AI5" s="129"/>
      <c r="AJ5" s="162"/>
      <c r="AK5" s="163"/>
      <c r="AL5" s="137"/>
      <c r="AM5" s="138"/>
      <c r="AN5" s="138"/>
      <c r="AO5" s="138"/>
      <c r="AP5" s="138"/>
      <c r="AQ5" s="138"/>
      <c r="AR5" s="138"/>
      <c r="AS5" s="139"/>
      <c r="AT5" s="170" t="s">
        <v>97</v>
      </c>
      <c r="AV5" s="15" t="s">
        <v>32</v>
      </c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3"/>
      <c r="BH5" s="60"/>
      <c r="BI5" s="60"/>
      <c r="BJ5" s="60"/>
      <c r="BK5" s="187"/>
      <c r="BL5" s="187"/>
      <c r="BM5" s="185"/>
      <c r="BN5" s="185"/>
      <c r="BO5" s="66"/>
    </row>
    <row r="6" spans="1:68" s="5" customFormat="1" ht="12.75" customHeight="1" thickBot="1" x14ac:dyDescent="0.2">
      <c r="A6" s="372"/>
      <c r="B6" s="324"/>
      <c r="C6" s="325"/>
      <c r="D6" s="150"/>
      <c r="E6" s="151"/>
      <c r="F6" s="151"/>
      <c r="G6" s="152"/>
      <c r="H6" s="155"/>
      <c r="I6" s="155"/>
      <c r="J6" s="155"/>
      <c r="K6" s="155"/>
      <c r="L6" s="155"/>
      <c r="M6" s="150"/>
      <c r="N6" s="215"/>
      <c r="O6" s="324"/>
      <c r="P6" s="324"/>
      <c r="Q6" s="325"/>
      <c r="R6" s="116"/>
      <c r="S6" s="117"/>
      <c r="T6" s="117"/>
      <c r="U6" s="122"/>
      <c r="V6" s="122"/>
      <c r="W6" s="123"/>
      <c r="X6" s="316"/>
      <c r="Y6" s="317"/>
      <c r="Z6" s="317"/>
      <c r="AA6" s="318"/>
      <c r="AB6" s="126" ph="1"/>
      <c r="AC6" s="127" ph="1"/>
      <c r="AD6" s="127" ph="1"/>
      <c r="AE6" s="127" ph="1"/>
      <c r="AF6" s="130"/>
      <c r="AG6" s="130"/>
      <c r="AH6" s="130"/>
      <c r="AI6" s="131"/>
      <c r="AJ6" s="164"/>
      <c r="AK6" s="165"/>
      <c r="AL6" s="140"/>
      <c r="AM6" s="141"/>
      <c r="AN6" s="141"/>
      <c r="AO6" s="141"/>
      <c r="AP6" s="141"/>
      <c r="AQ6" s="141"/>
      <c r="AR6" s="141"/>
      <c r="AS6" s="142"/>
      <c r="AT6" s="171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</row>
    <row r="7" spans="1:68" s="5" customFormat="1" ht="11.25" customHeight="1" x14ac:dyDescent="0.15">
      <c r="A7" s="373" t="s">
        <v>15</v>
      </c>
      <c r="B7" s="331"/>
      <c r="C7" s="332"/>
      <c r="D7" s="213" t="str">
        <f>MID(G1,1,1)</f>
        <v/>
      </c>
      <c r="E7" s="213" t="str">
        <f>MID($G$1,2,1)</f>
        <v/>
      </c>
      <c r="F7" s="213" t="str">
        <f>MID($G$1,3,1)</f>
        <v/>
      </c>
      <c r="G7" s="213" t="str">
        <f>MID($G$1,4,1)</f>
        <v/>
      </c>
      <c r="H7" s="213" t="str">
        <f>MID($G$1,5,1)</f>
        <v/>
      </c>
      <c r="I7" s="213" t="str">
        <f>MID($G$1,6,1)</f>
        <v/>
      </c>
      <c r="J7" s="213" t="str">
        <f>MID($G$1,7,1)</f>
        <v/>
      </c>
      <c r="K7" s="213" t="str">
        <f>MID($G$1,8,1)</f>
        <v/>
      </c>
      <c r="L7" s="213" t="str">
        <f>MID($G$1,9,1)</f>
        <v/>
      </c>
      <c r="M7" s="213" t="str">
        <f>MID($G$1,10,1)</f>
        <v/>
      </c>
      <c r="N7" s="352" t="s">
        <v>1</v>
      </c>
      <c r="O7" s="353"/>
      <c r="P7" s="353"/>
      <c r="Q7" s="354"/>
      <c r="R7" s="25" t="str">
        <f>PHONETIC(R8)</f>
        <v/>
      </c>
      <c r="S7" s="3"/>
      <c r="T7" s="3"/>
      <c r="U7" s="3"/>
      <c r="V7" s="3"/>
      <c r="W7" s="4"/>
      <c r="X7" s="253" t="s">
        <v>10</v>
      </c>
      <c r="Y7" s="254"/>
      <c r="Z7" s="254"/>
      <c r="AA7" s="308"/>
      <c r="AB7" s="213"/>
      <c r="AC7" s="331"/>
      <c r="AD7" s="331"/>
      <c r="AE7" s="331"/>
      <c r="AF7" s="331"/>
      <c r="AG7" s="331"/>
      <c r="AH7" s="331"/>
      <c r="AI7" s="332"/>
      <c r="AJ7" s="333" t="s">
        <v>11</v>
      </c>
      <c r="AK7" s="334"/>
      <c r="AL7" s="326"/>
      <c r="AM7" s="327"/>
      <c r="AN7" s="327"/>
      <c r="AO7" s="327"/>
      <c r="AP7" s="327"/>
      <c r="AQ7" s="327"/>
      <c r="AR7" s="327"/>
      <c r="AS7" s="327"/>
      <c r="AT7" s="328"/>
      <c r="AV7" s="299" t="s">
        <v>33</v>
      </c>
      <c r="AW7" s="349" t="s">
        <v>34</v>
      </c>
      <c r="AX7" s="358" t="s">
        <v>35</v>
      </c>
      <c r="AY7" s="359"/>
      <c r="AZ7" s="342" t="s">
        <v>36</v>
      </c>
      <c r="BA7" s="349" t="s">
        <v>37</v>
      </c>
      <c r="BB7" s="351" t="s">
        <v>38</v>
      </c>
      <c r="BC7" s="351"/>
      <c r="BD7" s="349" t="s">
        <v>39</v>
      </c>
      <c r="BE7" s="339" t="s">
        <v>40</v>
      </c>
      <c r="BF7" s="344" t="s">
        <v>70</v>
      </c>
      <c r="BG7" s="339" t="s">
        <v>41</v>
      </c>
      <c r="BH7" s="400" t="s">
        <v>83</v>
      </c>
      <c r="BI7" s="339" t="s">
        <v>42</v>
      </c>
      <c r="BJ7" s="339" t="s">
        <v>43</v>
      </c>
      <c r="BK7" s="339" t="s">
        <v>44</v>
      </c>
      <c r="BL7" s="339" t="s">
        <v>45</v>
      </c>
      <c r="BM7" s="339" t="s">
        <v>46</v>
      </c>
      <c r="BN7" s="339" t="s">
        <v>47</v>
      </c>
      <c r="BO7" s="402" t="s">
        <v>48</v>
      </c>
    </row>
    <row r="8" spans="1:68" s="5" customFormat="1" ht="14.25" thickBot="1" x14ac:dyDescent="0.2">
      <c r="A8" s="371"/>
      <c r="B8" s="322"/>
      <c r="C8" s="323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 t="s">
        <v>2</v>
      </c>
      <c r="O8" s="322"/>
      <c r="P8" s="322"/>
      <c r="Q8" s="323"/>
      <c r="R8" s="216"/>
      <c r="S8" s="217"/>
      <c r="T8" s="217"/>
      <c r="U8" s="217"/>
      <c r="V8" s="217"/>
      <c r="W8" s="267" t="s">
        <v>71</v>
      </c>
      <c r="X8" s="355"/>
      <c r="Y8" s="356"/>
      <c r="Z8" s="356"/>
      <c r="AA8" s="357"/>
      <c r="AB8" s="214"/>
      <c r="AC8" s="322"/>
      <c r="AD8" s="322"/>
      <c r="AE8" s="322"/>
      <c r="AF8" s="322"/>
      <c r="AG8" s="322"/>
      <c r="AH8" s="322"/>
      <c r="AI8" s="323"/>
      <c r="AJ8" s="335"/>
      <c r="AK8" s="336"/>
      <c r="AL8" s="137"/>
      <c r="AM8" s="138"/>
      <c r="AN8" s="138"/>
      <c r="AO8" s="138"/>
      <c r="AP8" s="138"/>
      <c r="AQ8" s="138"/>
      <c r="AR8" s="138"/>
      <c r="AS8" s="138"/>
      <c r="AT8" s="329"/>
      <c r="AV8" s="341"/>
      <c r="AW8" s="350"/>
      <c r="AX8" s="360"/>
      <c r="AY8" s="361"/>
      <c r="AZ8" s="343"/>
      <c r="BA8" s="350"/>
      <c r="BB8" s="21" t="s">
        <v>49</v>
      </c>
      <c r="BC8" s="20" t="s">
        <v>37</v>
      </c>
      <c r="BD8" s="350"/>
      <c r="BE8" s="404"/>
      <c r="BF8" s="345"/>
      <c r="BG8" s="340"/>
      <c r="BH8" s="401"/>
      <c r="BI8" s="340"/>
      <c r="BJ8" s="340"/>
      <c r="BK8" s="340"/>
      <c r="BL8" s="340"/>
      <c r="BM8" s="340"/>
      <c r="BN8" s="340"/>
      <c r="BO8" s="403"/>
    </row>
    <row r="9" spans="1:68" s="5" customFormat="1" ht="16.5" customHeight="1" thickTop="1" x14ac:dyDescent="0.15">
      <c r="A9" s="372"/>
      <c r="B9" s="324"/>
      <c r="C9" s="32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324"/>
      <c r="P9" s="324"/>
      <c r="Q9" s="325"/>
      <c r="R9" s="150"/>
      <c r="S9" s="151"/>
      <c r="T9" s="151"/>
      <c r="U9" s="151"/>
      <c r="V9" s="151"/>
      <c r="W9" s="270"/>
      <c r="X9" s="256"/>
      <c r="Y9" s="257"/>
      <c r="Z9" s="257"/>
      <c r="AA9" s="309"/>
      <c r="AB9" s="215"/>
      <c r="AC9" s="324"/>
      <c r="AD9" s="324"/>
      <c r="AE9" s="324"/>
      <c r="AF9" s="324"/>
      <c r="AG9" s="324"/>
      <c r="AH9" s="324"/>
      <c r="AI9" s="325"/>
      <c r="AJ9" s="337"/>
      <c r="AK9" s="338"/>
      <c r="AL9" s="140"/>
      <c r="AM9" s="141"/>
      <c r="AN9" s="141"/>
      <c r="AO9" s="141"/>
      <c r="AP9" s="141"/>
      <c r="AQ9" s="141"/>
      <c r="AR9" s="141"/>
      <c r="AS9" s="141"/>
      <c r="AT9" s="330"/>
      <c r="AV9" s="67"/>
      <c r="AW9" s="68"/>
      <c r="AX9" s="166"/>
      <c r="AY9" s="167"/>
      <c r="AZ9" s="68"/>
      <c r="BA9" s="70"/>
      <c r="BB9" s="44"/>
      <c r="BC9" s="44"/>
      <c r="BD9" s="68"/>
      <c r="BE9" s="68"/>
      <c r="BF9" s="68"/>
      <c r="BG9" s="45"/>
      <c r="BH9" s="71"/>
      <c r="BI9" s="68"/>
      <c r="BJ9" s="69"/>
      <c r="BK9" s="72"/>
      <c r="BL9" s="69"/>
      <c r="BM9" s="68"/>
      <c r="BN9" s="72"/>
      <c r="BO9" s="73"/>
    </row>
    <row r="10" spans="1:68" s="5" customFormat="1" ht="16.5" customHeight="1" x14ac:dyDescent="0.15">
      <c r="A10" s="380" t="s">
        <v>16</v>
      </c>
      <c r="B10" s="331"/>
      <c r="C10" s="332"/>
      <c r="D10" s="218" t="s">
        <v>74</v>
      </c>
      <c r="E10" s="219"/>
      <c r="F10" s="219"/>
      <c r="G10" s="219"/>
      <c r="H10" s="220"/>
      <c r="I10" s="213" t="s">
        <v>17</v>
      </c>
      <c r="J10" s="332"/>
      <c r="K10" s="213" t="s">
        <v>18</v>
      </c>
      <c r="L10" s="331"/>
      <c r="M10" s="332"/>
      <c r="N10" s="265" t="s">
        <v>23</v>
      </c>
      <c r="O10" s="266"/>
      <c r="P10" s="266"/>
      <c r="Q10" s="267"/>
      <c r="R10" s="279" t="s">
        <v>24</v>
      </c>
      <c r="S10" s="280"/>
      <c r="T10" s="248" t="s">
        <v>25</v>
      </c>
      <c r="U10" s="248"/>
      <c r="V10" s="248"/>
      <c r="W10" s="249"/>
      <c r="X10" s="175" t="s">
        <v>28</v>
      </c>
      <c r="Y10" s="176"/>
      <c r="Z10" s="177"/>
      <c r="AA10" s="37"/>
      <c r="AB10" s="38"/>
      <c r="AC10" s="38"/>
      <c r="AD10" s="38"/>
      <c r="AE10" s="38"/>
      <c r="AF10" s="38"/>
      <c r="AG10" s="175" t="s">
        <v>22</v>
      </c>
      <c r="AH10" s="176"/>
      <c r="AI10" s="177"/>
      <c r="AJ10" s="29"/>
      <c r="AK10" s="30"/>
      <c r="AL10" s="30"/>
      <c r="AM10" s="30"/>
      <c r="AN10" s="30"/>
      <c r="AO10" s="30"/>
      <c r="AP10" s="234" t="s">
        <v>27</v>
      </c>
      <c r="AQ10" s="235"/>
      <c r="AR10" s="235"/>
      <c r="AS10" s="156">
        <v>0</v>
      </c>
      <c r="AT10" s="157"/>
      <c r="AV10" s="67"/>
      <c r="AW10" s="68"/>
      <c r="AX10" s="168"/>
      <c r="AY10" s="169"/>
      <c r="AZ10" s="68"/>
      <c r="BA10" s="70"/>
      <c r="BB10" s="44"/>
      <c r="BC10" s="44"/>
      <c r="BD10" s="68"/>
      <c r="BE10" s="68"/>
      <c r="BF10" s="68"/>
      <c r="BG10" s="45"/>
      <c r="BH10" s="71"/>
      <c r="BI10" s="68"/>
      <c r="BJ10" s="69"/>
      <c r="BK10" s="72"/>
      <c r="BL10" s="69"/>
      <c r="BM10" s="68"/>
      <c r="BN10" s="72"/>
      <c r="BO10" s="73"/>
    </row>
    <row r="11" spans="1:68" s="5" customFormat="1" ht="16.5" customHeight="1" x14ac:dyDescent="0.15">
      <c r="A11" s="371"/>
      <c r="B11" s="322"/>
      <c r="C11" s="323"/>
      <c r="D11" s="221"/>
      <c r="E11" s="222"/>
      <c r="F11" s="222"/>
      <c r="G11" s="222"/>
      <c r="H11" s="223"/>
      <c r="I11" s="214"/>
      <c r="J11" s="323"/>
      <c r="K11" s="214"/>
      <c r="L11" s="322"/>
      <c r="M11" s="323"/>
      <c r="N11" s="268"/>
      <c r="O11" s="269"/>
      <c r="P11" s="269"/>
      <c r="Q11" s="270"/>
      <c r="R11" s="243" t="s">
        <v>98</v>
      </c>
      <c r="S11" s="244"/>
      <c r="T11" s="245" t="s">
        <v>99</v>
      </c>
      <c r="U11" s="246"/>
      <c r="V11" s="246"/>
      <c r="W11" s="247"/>
      <c r="X11" s="178"/>
      <c r="Y11" s="179"/>
      <c r="Z11" s="180"/>
      <c r="AA11" s="282"/>
      <c r="AB11" s="283"/>
      <c r="AC11" s="283"/>
      <c r="AD11" s="283"/>
      <c r="AE11" s="283"/>
      <c r="AF11" s="284"/>
      <c r="AG11" s="178"/>
      <c r="AH11" s="179"/>
      <c r="AI11" s="180"/>
      <c r="AJ11" s="173"/>
      <c r="AK11" s="174"/>
      <c r="AL11" s="174"/>
      <c r="AM11" s="174"/>
      <c r="AN11" s="172" t="s">
        <v>100</v>
      </c>
      <c r="AO11" s="172"/>
      <c r="AP11" s="162"/>
      <c r="AQ11" s="236"/>
      <c r="AR11" s="236"/>
      <c r="AS11" s="158"/>
      <c r="AT11" s="159"/>
      <c r="AV11" s="100"/>
      <c r="AW11" s="45"/>
      <c r="AX11" s="166"/>
      <c r="AY11" s="167"/>
      <c r="AZ11" s="45"/>
      <c r="BA11" s="101"/>
      <c r="BB11" s="44"/>
      <c r="BC11" s="44"/>
      <c r="BD11" s="45"/>
      <c r="BE11" s="45"/>
      <c r="BF11" s="45"/>
      <c r="BG11" s="45"/>
      <c r="BH11" s="102"/>
      <c r="BI11" s="45"/>
      <c r="BJ11" s="44"/>
      <c r="BK11" s="103"/>
      <c r="BL11" s="44"/>
      <c r="BM11" s="45"/>
      <c r="BN11" s="103"/>
      <c r="BO11" s="73"/>
    </row>
    <row r="12" spans="1:68" s="5" customFormat="1" ht="16.5" customHeight="1" x14ac:dyDescent="0.15">
      <c r="A12" s="371"/>
      <c r="B12" s="322"/>
      <c r="C12" s="323"/>
      <c r="D12" s="226"/>
      <c r="E12" s="227"/>
      <c r="F12" s="227"/>
      <c r="G12" s="227"/>
      <c r="H12" s="224" t="s">
        <v>75</v>
      </c>
      <c r="I12" s="214"/>
      <c r="J12" s="323"/>
      <c r="K12" s="214"/>
      <c r="L12" s="322"/>
      <c r="M12" s="323"/>
      <c r="N12" s="250" t="s">
        <v>3</v>
      </c>
      <c r="O12" s="251"/>
      <c r="P12" s="251"/>
      <c r="Q12" s="252"/>
      <c r="R12" s="279" t="s">
        <v>24</v>
      </c>
      <c r="S12" s="280"/>
      <c r="T12" s="248" t="s">
        <v>25</v>
      </c>
      <c r="U12" s="248"/>
      <c r="V12" s="248"/>
      <c r="W12" s="249"/>
      <c r="X12" s="178"/>
      <c r="Y12" s="179"/>
      <c r="Z12" s="180"/>
      <c r="AA12" s="282"/>
      <c r="AB12" s="283"/>
      <c r="AC12" s="283"/>
      <c r="AD12" s="283"/>
      <c r="AE12" s="283"/>
      <c r="AF12" s="284"/>
      <c r="AG12" s="178"/>
      <c r="AH12" s="179"/>
      <c r="AI12" s="180"/>
      <c r="AJ12" s="34"/>
      <c r="AK12" s="35"/>
      <c r="AL12" s="35"/>
      <c r="AM12" s="35"/>
      <c r="AN12" s="31"/>
      <c r="AO12" s="31"/>
      <c r="AP12" s="162"/>
      <c r="AQ12" s="236"/>
      <c r="AR12" s="236"/>
      <c r="AS12" s="158"/>
      <c r="AT12" s="159"/>
      <c r="AV12" s="95"/>
      <c r="AW12" s="91"/>
      <c r="AX12" s="389"/>
      <c r="AY12" s="390"/>
      <c r="AZ12" s="68"/>
      <c r="BA12" s="70"/>
      <c r="BB12" s="44"/>
      <c r="BC12" s="44"/>
      <c r="BD12" s="68"/>
      <c r="BE12" s="68"/>
      <c r="BF12" s="68"/>
      <c r="BG12" s="45"/>
      <c r="BH12" s="71"/>
      <c r="BI12" s="68"/>
      <c r="BJ12" s="69"/>
      <c r="BK12" s="72"/>
      <c r="BL12" s="69"/>
      <c r="BM12" s="68"/>
      <c r="BN12" s="72"/>
      <c r="BO12" s="93"/>
    </row>
    <row r="13" spans="1:68" s="5" customFormat="1" ht="16.5" customHeight="1" x14ac:dyDescent="0.15">
      <c r="A13" s="371"/>
      <c r="B13" s="322"/>
      <c r="C13" s="323"/>
      <c r="D13" s="226"/>
      <c r="E13" s="227"/>
      <c r="F13" s="227"/>
      <c r="G13" s="227"/>
      <c r="H13" s="224"/>
      <c r="I13" s="214"/>
      <c r="J13" s="323"/>
      <c r="K13" s="214"/>
      <c r="L13" s="322"/>
      <c r="M13" s="323"/>
      <c r="N13" s="271" t="s">
        <v>23</v>
      </c>
      <c r="O13" s="272"/>
      <c r="P13" s="272"/>
      <c r="Q13" s="273"/>
      <c r="R13" s="243" t="s">
        <v>98</v>
      </c>
      <c r="S13" s="244"/>
      <c r="T13" s="245" t="s">
        <v>99</v>
      </c>
      <c r="U13" s="246"/>
      <c r="V13" s="246"/>
      <c r="W13" s="247"/>
      <c r="X13" s="178"/>
      <c r="Y13" s="179"/>
      <c r="Z13" s="180"/>
      <c r="AA13" s="282"/>
      <c r="AB13" s="283"/>
      <c r="AC13" s="283"/>
      <c r="AD13" s="283"/>
      <c r="AE13" s="283"/>
      <c r="AF13" s="284"/>
      <c r="AG13" s="178"/>
      <c r="AH13" s="179"/>
      <c r="AI13" s="180"/>
      <c r="AJ13" s="173"/>
      <c r="AK13" s="174"/>
      <c r="AL13" s="174"/>
      <c r="AM13" s="174"/>
      <c r="AN13" s="172" t="s">
        <v>103</v>
      </c>
      <c r="AO13" s="172"/>
      <c r="AP13" s="162"/>
      <c r="AQ13" s="236"/>
      <c r="AR13" s="236"/>
      <c r="AS13" s="158"/>
      <c r="AT13" s="159"/>
      <c r="AV13" s="67"/>
      <c r="AW13" s="68"/>
      <c r="AX13" s="389"/>
      <c r="AY13" s="390"/>
      <c r="AZ13" s="68"/>
      <c r="BA13" s="70"/>
      <c r="BB13" s="44"/>
      <c r="BC13" s="44"/>
      <c r="BD13" s="68"/>
      <c r="BE13" s="68"/>
      <c r="BF13" s="68"/>
      <c r="BG13" s="45"/>
      <c r="BH13" s="71"/>
      <c r="BI13" s="68"/>
      <c r="BJ13" s="69"/>
      <c r="BK13" s="72"/>
      <c r="BL13" s="69"/>
      <c r="BM13" s="68"/>
      <c r="BN13" s="72"/>
      <c r="BO13" s="73"/>
    </row>
    <row r="14" spans="1:68" s="5" customFormat="1" ht="16.5" customHeight="1" thickBot="1" x14ac:dyDescent="0.2">
      <c r="A14" s="381"/>
      <c r="B14" s="304"/>
      <c r="C14" s="365"/>
      <c r="D14" s="228"/>
      <c r="E14" s="229"/>
      <c r="F14" s="229"/>
      <c r="G14" s="229"/>
      <c r="H14" s="225"/>
      <c r="I14" s="364"/>
      <c r="J14" s="365"/>
      <c r="K14" s="364"/>
      <c r="L14" s="304"/>
      <c r="M14" s="365"/>
      <c r="N14" s="366" t="s">
        <v>4</v>
      </c>
      <c r="O14" s="367"/>
      <c r="P14" s="367"/>
      <c r="Q14" s="368"/>
      <c r="R14" s="276" t="s">
        <v>26</v>
      </c>
      <c r="S14" s="277"/>
      <c r="T14" s="277"/>
      <c r="U14" s="277"/>
      <c r="V14" s="277"/>
      <c r="W14" s="278"/>
      <c r="X14" s="181"/>
      <c r="Y14" s="182"/>
      <c r="Z14" s="183"/>
      <c r="AA14" s="39"/>
      <c r="AB14" s="40"/>
      <c r="AC14" s="40"/>
      <c r="AD14" s="281" t="s">
        <v>13</v>
      </c>
      <c r="AE14" s="281"/>
      <c r="AF14" s="281"/>
      <c r="AG14" s="181"/>
      <c r="AH14" s="182"/>
      <c r="AI14" s="183"/>
      <c r="AJ14" s="32"/>
      <c r="AK14" s="33"/>
      <c r="AL14" s="33"/>
      <c r="AM14" s="33"/>
      <c r="AN14" s="33"/>
      <c r="AO14" s="33"/>
      <c r="AP14" s="237"/>
      <c r="AQ14" s="238"/>
      <c r="AR14" s="238"/>
      <c r="AS14" s="41"/>
      <c r="AT14" s="42" t="s">
        <v>78</v>
      </c>
      <c r="AV14" s="67"/>
      <c r="AW14" s="68"/>
      <c r="AX14" s="166"/>
      <c r="AY14" s="167"/>
      <c r="AZ14" s="68"/>
      <c r="BA14" s="70"/>
      <c r="BB14" s="44"/>
      <c r="BC14" s="44"/>
      <c r="BD14" s="68"/>
      <c r="BE14" s="68"/>
      <c r="BF14" s="68"/>
      <c r="BG14" s="45"/>
      <c r="BH14" s="71"/>
      <c r="BI14" s="68"/>
      <c r="BJ14" s="69"/>
      <c r="BK14" s="72"/>
      <c r="BL14" s="69"/>
      <c r="BM14" s="68"/>
      <c r="BN14" s="72"/>
      <c r="BO14" s="73"/>
    </row>
    <row r="15" spans="1:68" ht="13.5" customHeight="1" thickBot="1" x14ac:dyDescent="0.2">
      <c r="AV15" s="100"/>
      <c r="AW15" s="45"/>
      <c r="AX15" s="69"/>
      <c r="AY15" s="88"/>
      <c r="AZ15" s="45"/>
      <c r="BA15" s="101"/>
      <c r="BB15" s="44"/>
      <c r="BC15" s="44"/>
      <c r="BD15" s="45"/>
      <c r="BE15" s="45"/>
      <c r="BF15" s="45"/>
      <c r="BG15" s="45"/>
      <c r="BH15" s="102"/>
      <c r="BI15" s="45"/>
      <c r="BJ15" s="44"/>
      <c r="BK15" s="103"/>
      <c r="BL15" s="44"/>
      <c r="BM15" s="45"/>
      <c r="BN15" s="103"/>
      <c r="BO15" s="73"/>
    </row>
    <row r="16" spans="1:68" ht="12" customHeight="1" thickBot="1" x14ac:dyDescent="0.2">
      <c r="A16" s="370" t="s">
        <v>19</v>
      </c>
      <c r="B16" s="320"/>
      <c r="C16" s="321"/>
      <c r="D16" s="319" t="s">
        <v>20</v>
      </c>
      <c r="E16" s="320"/>
      <c r="F16" s="320"/>
      <c r="G16" s="320"/>
      <c r="H16" s="321"/>
      <c r="I16" s="383" t="s">
        <v>21</v>
      </c>
      <c r="J16" s="384"/>
      <c r="K16" s="384"/>
      <c r="L16" s="384"/>
      <c r="M16" s="384"/>
      <c r="N16" s="10"/>
      <c r="O16" s="240" t="s">
        <v>29</v>
      </c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1"/>
      <c r="AO16" s="241"/>
      <c r="AP16" s="241"/>
      <c r="AQ16" s="241"/>
      <c r="AR16" s="241"/>
      <c r="AS16" s="241"/>
      <c r="AT16" s="242"/>
      <c r="AV16" s="95"/>
      <c r="AW16" s="91"/>
      <c r="AX16" s="89"/>
      <c r="AY16" s="90"/>
      <c r="AZ16" s="91"/>
      <c r="BA16" s="96"/>
      <c r="BB16" s="94"/>
      <c r="BC16" s="94"/>
      <c r="BD16" s="91"/>
      <c r="BE16" s="91"/>
      <c r="BF16" s="91"/>
      <c r="BG16" s="91"/>
      <c r="BH16" s="97"/>
      <c r="BI16" s="91"/>
      <c r="BJ16" s="94"/>
      <c r="BK16" s="92"/>
      <c r="BL16" s="94"/>
      <c r="BM16" s="91"/>
      <c r="BN16" s="92"/>
      <c r="BO16" s="93"/>
    </row>
    <row r="17" spans="1:68" ht="16.5" customHeight="1" x14ac:dyDescent="0.15">
      <c r="A17" s="371"/>
      <c r="B17" s="322"/>
      <c r="C17" s="323"/>
      <c r="D17" s="214"/>
      <c r="E17" s="322"/>
      <c r="F17" s="322"/>
      <c r="G17" s="322"/>
      <c r="H17" s="323"/>
      <c r="I17" s="385"/>
      <c r="J17" s="386"/>
      <c r="K17" s="386"/>
      <c r="L17" s="386"/>
      <c r="M17" s="386"/>
      <c r="N17" s="9" t="s">
        <v>5</v>
      </c>
      <c r="O17" s="62">
        <v>1</v>
      </c>
      <c r="P17" s="63">
        <v>2</v>
      </c>
      <c r="Q17" s="63">
        <v>3</v>
      </c>
      <c r="R17" s="63">
        <v>4</v>
      </c>
      <c r="S17" s="63">
        <v>5</v>
      </c>
      <c r="T17" s="63">
        <v>6</v>
      </c>
      <c r="U17" s="63">
        <v>7</v>
      </c>
      <c r="V17" s="63">
        <v>8</v>
      </c>
      <c r="W17" s="63">
        <v>9</v>
      </c>
      <c r="X17" s="63">
        <v>10</v>
      </c>
      <c r="Y17" s="63">
        <v>11</v>
      </c>
      <c r="Z17" s="63">
        <v>12</v>
      </c>
      <c r="AA17" s="63">
        <v>13</v>
      </c>
      <c r="AB17" s="63">
        <v>14</v>
      </c>
      <c r="AC17" s="63">
        <v>15</v>
      </c>
      <c r="AD17" s="63">
        <v>16</v>
      </c>
      <c r="AE17" s="63">
        <v>17</v>
      </c>
      <c r="AF17" s="63">
        <v>18</v>
      </c>
      <c r="AG17" s="63">
        <v>19</v>
      </c>
      <c r="AH17" s="63">
        <v>20</v>
      </c>
      <c r="AI17" s="63">
        <v>21</v>
      </c>
      <c r="AJ17" s="63">
        <v>22</v>
      </c>
      <c r="AK17" s="63">
        <v>23</v>
      </c>
      <c r="AL17" s="63">
        <v>24</v>
      </c>
      <c r="AM17" s="63">
        <v>25</v>
      </c>
      <c r="AN17" s="63">
        <v>26</v>
      </c>
      <c r="AO17" s="63">
        <v>27</v>
      </c>
      <c r="AP17" s="63">
        <v>28</v>
      </c>
      <c r="AQ17" s="63">
        <v>29</v>
      </c>
      <c r="AR17" s="63">
        <v>30</v>
      </c>
      <c r="AS17" s="63">
        <v>31</v>
      </c>
      <c r="AT17" s="98" t="s">
        <v>31</v>
      </c>
      <c r="AV17" s="67"/>
      <c r="AW17" s="68"/>
      <c r="AX17" s="166"/>
      <c r="AY17" s="167"/>
      <c r="AZ17" s="68"/>
      <c r="BA17" s="70"/>
      <c r="BB17" s="44"/>
      <c r="BC17" s="44"/>
      <c r="BD17" s="68"/>
      <c r="BE17" s="68"/>
      <c r="BF17" s="68"/>
      <c r="BG17" s="45"/>
      <c r="BH17" s="71"/>
      <c r="BI17" s="68"/>
      <c r="BJ17" s="69"/>
      <c r="BK17" s="72"/>
      <c r="BL17" s="69"/>
      <c r="BM17" s="68"/>
      <c r="BN17" s="72"/>
      <c r="BO17" s="73"/>
    </row>
    <row r="18" spans="1:68" ht="16.5" customHeight="1" x14ac:dyDescent="0.15">
      <c r="A18" s="372"/>
      <c r="B18" s="324"/>
      <c r="C18" s="325"/>
      <c r="D18" s="215"/>
      <c r="E18" s="324"/>
      <c r="F18" s="324"/>
      <c r="G18" s="324"/>
      <c r="H18" s="325"/>
      <c r="I18" s="387"/>
      <c r="J18" s="388"/>
      <c r="K18" s="388"/>
      <c r="L18" s="388"/>
      <c r="M18" s="388"/>
      <c r="N18" s="6" t="s">
        <v>6</v>
      </c>
      <c r="O18" s="61" t="s">
        <v>108</v>
      </c>
      <c r="P18" s="61" t="s">
        <v>109</v>
      </c>
      <c r="Q18" s="61" t="s">
        <v>86</v>
      </c>
      <c r="R18" s="61" t="s">
        <v>77</v>
      </c>
      <c r="S18" s="61" t="s">
        <v>87</v>
      </c>
      <c r="T18" s="61" t="s">
        <v>88</v>
      </c>
      <c r="U18" s="61" t="s">
        <v>89</v>
      </c>
      <c r="V18" s="61" t="s">
        <v>84</v>
      </c>
      <c r="W18" s="61" t="s">
        <v>85</v>
      </c>
      <c r="X18" s="61" t="s">
        <v>86</v>
      </c>
      <c r="Y18" s="61" t="s">
        <v>77</v>
      </c>
      <c r="Z18" s="61" t="s">
        <v>87</v>
      </c>
      <c r="AA18" s="61" t="s">
        <v>88</v>
      </c>
      <c r="AB18" s="61" t="s">
        <v>89</v>
      </c>
      <c r="AC18" s="61" t="s">
        <v>84</v>
      </c>
      <c r="AD18" s="61" t="s">
        <v>85</v>
      </c>
      <c r="AE18" s="61" t="s">
        <v>86</v>
      </c>
      <c r="AF18" s="61" t="s">
        <v>77</v>
      </c>
      <c r="AG18" s="61" t="s">
        <v>87</v>
      </c>
      <c r="AH18" s="61" t="s">
        <v>88</v>
      </c>
      <c r="AI18" s="61" t="s">
        <v>89</v>
      </c>
      <c r="AJ18" s="61" t="s">
        <v>84</v>
      </c>
      <c r="AK18" s="61" t="s">
        <v>85</v>
      </c>
      <c r="AL18" s="61" t="s">
        <v>86</v>
      </c>
      <c r="AM18" s="61" t="s">
        <v>77</v>
      </c>
      <c r="AN18" s="61" t="s">
        <v>87</v>
      </c>
      <c r="AO18" s="61" t="s">
        <v>88</v>
      </c>
      <c r="AP18" s="61" t="s">
        <v>89</v>
      </c>
      <c r="AQ18" s="61"/>
      <c r="AR18" s="61"/>
      <c r="AS18" s="61"/>
      <c r="AT18" s="99"/>
      <c r="AV18" s="67"/>
      <c r="AW18" s="68"/>
      <c r="AX18" s="166"/>
      <c r="AY18" s="167"/>
      <c r="AZ18" s="68"/>
      <c r="BA18" s="70"/>
      <c r="BB18" s="44"/>
      <c r="BC18" s="44"/>
      <c r="BD18" s="68"/>
      <c r="BE18" s="68"/>
      <c r="BF18" s="68"/>
      <c r="BG18" s="45"/>
      <c r="BH18" s="71"/>
      <c r="BI18" s="68"/>
      <c r="BJ18" s="69"/>
      <c r="BK18" s="72"/>
      <c r="BL18" s="69"/>
      <c r="BM18" s="68"/>
      <c r="BN18" s="72"/>
      <c r="BO18" s="73"/>
    </row>
    <row r="19" spans="1:68" ht="16.5" customHeight="1" x14ac:dyDescent="0.15">
      <c r="A19" s="295"/>
      <c r="B19" s="290"/>
      <c r="C19" s="291"/>
      <c r="D19" s="259"/>
      <c r="E19" s="260"/>
      <c r="F19" s="260"/>
      <c r="G19" s="260"/>
      <c r="H19" s="261"/>
      <c r="I19" s="333"/>
      <c r="J19" s="362"/>
      <c r="K19" s="362"/>
      <c r="L19" s="362"/>
      <c r="M19" s="334"/>
      <c r="N19" s="7" t="s">
        <v>7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1">
        <f>SUM(O19:AS19)</f>
        <v>0</v>
      </c>
      <c r="AV19" s="67"/>
      <c r="AW19" s="68"/>
      <c r="AX19" s="166"/>
      <c r="AY19" s="167"/>
      <c r="AZ19" s="68"/>
      <c r="BA19" s="70"/>
      <c r="BB19" s="44"/>
      <c r="BC19" s="44"/>
      <c r="BD19" s="68"/>
      <c r="BE19" s="68"/>
      <c r="BF19" s="68"/>
      <c r="BG19" s="45"/>
      <c r="BH19" s="71"/>
      <c r="BI19" s="68"/>
      <c r="BJ19" s="69"/>
      <c r="BK19" s="72"/>
      <c r="BL19" s="69"/>
      <c r="BM19" s="68"/>
      <c r="BN19" s="72"/>
      <c r="BO19" s="73"/>
    </row>
    <row r="20" spans="1:68" ht="16.5" customHeight="1" x14ac:dyDescent="0.15">
      <c r="A20" s="292"/>
      <c r="B20" s="293"/>
      <c r="C20" s="294"/>
      <c r="D20" s="262"/>
      <c r="E20" s="263"/>
      <c r="F20" s="263"/>
      <c r="G20" s="263"/>
      <c r="H20" s="264"/>
      <c r="I20" s="337"/>
      <c r="J20" s="363"/>
      <c r="K20" s="363"/>
      <c r="L20" s="363"/>
      <c r="M20" s="338"/>
      <c r="N20" s="8" t="s">
        <v>8</v>
      </c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1"/>
      <c r="AV20" s="67"/>
      <c r="AW20" s="68"/>
      <c r="AX20" s="166"/>
      <c r="AY20" s="167"/>
      <c r="AZ20" s="68"/>
      <c r="BA20" s="70"/>
      <c r="BB20" s="44"/>
      <c r="BC20" s="44"/>
      <c r="BD20" s="68"/>
      <c r="BE20" s="68"/>
      <c r="BF20" s="68"/>
      <c r="BG20" s="45"/>
      <c r="BH20" s="71"/>
      <c r="BI20" s="68"/>
      <c r="BJ20" s="69"/>
      <c r="BK20" s="72"/>
      <c r="BL20" s="69"/>
      <c r="BM20" s="68"/>
      <c r="BN20" s="72"/>
      <c r="BO20" s="73"/>
    </row>
    <row r="21" spans="1:68" ht="16.5" customHeight="1" x14ac:dyDescent="0.15">
      <c r="A21" s="295"/>
      <c r="B21" s="290"/>
      <c r="C21" s="291"/>
      <c r="D21" s="333"/>
      <c r="E21" s="254"/>
      <c r="F21" s="254"/>
      <c r="G21" s="254"/>
      <c r="H21" s="308"/>
      <c r="I21" s="333"/>
      <c r="J21" s="362"/>
      <c r="K21" s="362"/>
      <c r="L21" s="362"/>
      <c r="M21" s="334"/>
      <c r="N21" s="7" t="s">
        <v>7</v>
      </c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1">
        <f>SUM(O21:AS21)</f>
        <v>0</v>
      </c>
      <c r="AV21" s="67"/>
      <c r="AW21" s="68"/>
      <c r="AX21" s="166"/>
      <c r="AY21" s="167"/>
      <c r="AZ21" s="68"/>
      <c r="BA21" s="70"/>
      <c r="BB21" s="44"/>
      <c r="BC21" s="44"/>
      <c r="BD21" s="68"/>
      <c r="BE21" s="68"/>
      <c r="BF21" s="68"/>
      <c r="BG21" s="45"/>
      <c r="BH21" s="71"/>
      <c r="BI21" s="68"/>
      <c r="BJ21" s="69"/>
      <c r="BK21" s="72"/>
      <c r="BL21" s="69"/>
      <c r="BM21" s="68"/>
      <c r="BN21" s="72"/>
      <c r="BO21" s="73"/>
    </row>
    <row r="22" spans="1:68" ht="16.5" customHeight="1" x14ac:dyDescent="0.15">
      <c r="A22" s="292"/>
      <c r="B22" s="293"/>
      <c r="C22" s="294"/>
      <c r="D22" s="256"/>
      <c r="E22" s="257"/>
      <c r="F22" s="257"/>
      <c r="G22" s="257"/>
      <c r="H22" s="309"/>
      <c r="I22" s="337"/>
      <c r="J22" s="363"/>
      <c r="K22" s="363"/>
      <c r="L22" s="363"/>
      <c r="M22" s="338"/>
      <c r="N22" s="8" t="s">
        <v>8</v>
      </c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1"/>
      <c r="AV22" s="67"/>
      <c r="AW22" s="68"/>
      <c r="AX22" s="166"/>
      <c r="AY22" s="167"/>
      <c r="AZ22" s="68"/>
      <c r="BA22" s="70"/>
      <c r="BB22" s="44"/>
      <c r="BC22" s="44"/>
      <c r="BD22" s="68"/>
      <c r="BE22" s="68"/>
      <c r="BF22" s="68"/>
      <c r="BG22" s="45"/>
      <c r="BH22" s="71"/>
      <c r="BI22" s="68"/>
      <c r="BJ22" s="69"/>
      <c r="BK22" s="72"/>
      <c r="BL22" s="69"/>
      <c r="BM22" s="68"/>
      <c r="BN22" s="72"/>
      <c r="BO22" s="73"/>
    </row>
    <row r="23" spans="1:68" ht="16.5" customHeight="1" x14ac:dyDescent="0.15">
      <c r="A23" s="295"/>
      <c r="B23" s="290"/>
      <c r="C23" s="291"/>
      <c r="D23" s="374"/>
      <c r="E23" s="375"/>
      <c r="F23" s="375"/>
      <c r="G23" s="375"/>
      <c r="H23" s="376"/>
      <c r="I23" s="333"/>
      <c r="J23" s="362"/>
      <c r="K23" s="362"/>
      <c r="L23" s="362"/>
      <c r="M23" s="334"/>
      <c r="N23" s="7" t="s">
        <v>7</v>
      </c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1">
        <f>SUM(O23:AS23)</f>
        <v>0</v>
      </c>
      <c r="AV23" s="67"/>
      <c r="AW23" s="68"/>
      <c r="AX23" s="166"/>
      <c r="AY23" s="167"/>
      <c r="AZ23" s="68"/>
      <c r="BA23" s="70"/>
      <c r="BB23" s="44"/>
      <c r="BC23" s="44"/>
      <c r="BD23" s="68"/>
      <c r="BE23" s="68"/>
      <c r="BF23" s="68"/>
      <c r="BG23" s="45"/>
      <c r="BH23" s="71"/>
      <c r="BI23" s="68"/>
      <c r="BJ23" s="69"/>
      <c r="BK23" s="72"/>
      <c r="BL23" s="69"/>
      <c r="BM23" s="68"/>
      <c r="BN23" s="72"/>
      <c r="BO23" s="73"/>
    </row>
    <row r="24" spans="1:68" ht="16.5" customHeight="1" x14ac:dyDescent="0.15">
      <c r="A24" s="292"/>
      <c r="B24" s="293"/>
      <c r="C24" s="294"/>
      <c r="D24" s="377"/>
      <c r="E24" s="378"/>
      <c r="F24" s="378"/>
      <c r="G24" s="378"/>
      <c r="H24" s="379"/>
      <c r="I24" s="337"/>
      <c r="J24" s="363"/>
      <c r="K24" s="363"/>
      <c r="L24" s="363"/>
      <c r="M24" s="338"/>
      <c r="N24" s="8" t="s">
        <v>8</v>
      </c>
      <c r="O24" s="52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1"/>
      <c r="AV24" s="67"/>
      <c r="AW24" s="68"/>
      <c r="AX24" s="166"/>
      <c r="AY24" s="167"/>
      <c r="AZ24" s="68"/>
      <c r="BA24" s="70"/>
      <c r="BB24" s="44"/>
      <c r="BC24" s="44"/>
      <c r="BD24" s="68"/>
      <c r="BE24" s="68"/>
      <c r="BF24" s="68"/>
      <c r="BG24" s="45"/>
      <c r="BH24" s="71"/>
      <c r="BI24" s="68"/>
      <c r="BJ24" s="69"/>
      <c r="BK24" s="72"/>
      <c r="BL24" s="69"/>
      <c r="BM24" s="68"/>
      <c r="BN24" s="72"/>
      <c r="BO24" s="73"/>
    </row>
    <row r="25" spans="1:68" ht="16.5" customHeight="1" x14ac:dyDescent="0.15">
      <c r="A25" s="295"/>
      <c r="B25" s="290"/>
      <c r="C25" s="291"/>
      <c r="D25" s="253"/>
      <c r="E25" s="254"/>
      <c r="F25" s="254"/>
      <c r="G25" s="254"/>
      <c r="H25" s="308"/>
      <c r="I25" s="253"/>
      <c r="J25" s="254"/>
      <c r="K25" s="254"/>
      <c r="L25" s="254"/>
      <c r="M25" s="255"/>
      <c r="N25" s="7" t="s">
        <v>7</v>
      </c>
      <c r="O25" s="49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1"/>
      <c r="AV25" s="67"/>
      <c r="AW25" s="68"/>
      <c r="AX25" s="166"/>
      <c r="AY25" s="167"/>
      <c r="AZ25" s="68"/>
      <c r="BA25" s="70"/>
      <c r="BB25" s="44"/>
      <c r="BC25" s="44"/>
      <c r="BD25" s="68"/>
      <c r="BE25" s="68"/>
      <c r="BF25" s="68"/>
      <c r="BG25" s="45"/>
      <c r="BH25" s="74"/>
      <c r="BI25" s="68"/>
      <c r="BJ25" s="69"/>
      <c r="BK25" s="72"/>
      <c r="BL25" s="69"/>
      <c r="BM25" s="68"/>
      <c r="BN25" s="72"/>
      <c r="BO25" s="73"/>
    </row>
    <row r="26" spans="1:68" ht="16.5" customHeight="1" thickBot="1" x14ac:dyDescent="0.2">
      <c r="A26" s="292"/>
      <c r="B26" s="293"/>
      <c r="C26" s="294"/>
      <c r="D26" s="256"/>
      <c r="E26" s="257"/>
      <c r="F26" s="257"/>
      <c r="G26" s="257"/>
      <c r="H26" s="309"/>
      <c r="I26" s="256"/>
      <c r="J26" s="257"/>
      <c r="K26" s="257"/>
      <c r="L26" s="257"/>
      <c r="M26" s="258"/>
      <c r="N26" s="8" t="s">
        <v>8</v>
      </c>
      <c r="O26" s="52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1"/>
      <c r="AV26" s="75"/>
      <c r="AW26" s="47"/>
      <c r="AX26" s="391"/>
      <c r="AY26" s="392"/>
      <c r="AZ26" s="47"/>
      <c r="BA26" s="76"/>
      <c r="BB26" s="48"/>
      <c r="BC26" s="48"/>
      <c r="BD26" s="47"/>
      <c r="BE26" s="47"/>
      <c r="BF26" s="47"/>
      <c r="BG26" s="47"/>
      <c r="BH26" s="47"/>
      <c r="BI26" s="47"/>
      <c r="BJ26" s="46"/>
      <c r="BK26" s="57"/>
      <c r="BL26" s="46"/>
      <c r="BM26" s="47"/>
      <c r="BN26" s="57"/>
      <c r="BO26" s="77"/>
    </row>
    <row r="27" spans="1:68" ht="15.75" customHeight="1" thickTop="1" thickBot="1" x14ac:dyDescent="0.2">
      <c r="A27" s="295"/>
      <c r="B27" s="290"/>
      <c r="C27" s="291"/>
      <c r="D27" s="253"/>
      <c r="E27" s="254"/>
      <c r="F27" s="254"/>
      <c r="G27" s="254"/>
      <c r="H27" s="308"/>
      <c r="I27" s="253"/>
      <c r="J27" s="254"/>
      <c r="K27" s="254"/>
      <c r="L27" s="254"/>
      <c r="M27" s="255"/>
      <c r="N27" s="7" t="s">
        <v>7</v>
      </c>
      <c r="O27" s="49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1"/>
      <c r="AV27" s="393"/>
      <c r="AW27" s="394"/>
      <c r="AX27" s="394"/>
      <c r="AY27" s="395"/>
      <c r="AZ27" s="28" t="s">
        <v>50</v>
      </c>
      <c r="BA27" s="285">
        <f>AA11</f>
        <v>0</v>
      </c>
      <c r="BB27" s="286"/>
      <c r="BC27" s="286"/>
      <c r="BD27" s="16" t="s">
        <v>51</v>
      </c>
      <c r="BE27" s="58">
        <f>SUMIF($AZ$9:$AZ$26,"&gt;0",$BE$9:$BE$26)</f>
        <v>0</v>
      </c>
      <c r="BF27" s="58"/>
      <c r="BG27" s="58"/>
      <c r="BH27" s="58">
        <f>SUM($BH$9:$BH$26)</f>
        <v>0</v>
      </c>
      <c r="BI27" s="58">
        <f>SUM($BI$9:$BI$26)</f>
        <v>0</v>
      </c>
      <c r="BJ27" s="78"/>
      <c r="BK27" s="79">
        <f>SUM($BK$9:$BK$26)</f>
        <v>0</v>
      </c>
      <c r="BL27" s="78"/>
      <c r="BM27" s="58">
        <f>SUM($BM$9:$BM$26)</f>
        <v>0</v>
      </c>
      <c r="BN27" s="79">
        <f>SUM($BN$9:$BN$26)</f>
        <v>0</v>
      </c>
      <c r="BO27" s="80">
        <f>SUM($BO$9:$BO$26)</f>
        <v>0</v>
      </c>
    </row>
    <row r="28" spans="1:68" ht="15.75" customHeight="1" x14ac:dyDescent="0.15">
      <c r="A28" s="292"/>
      <c r="B28" s="293"/>
      <c r="C28" s="294"/>
      <c r="D28" s="256"/>
      <c r="E28" s="257"/>
      <c r="F28" s="257"/>
      <c r="G28" s="257"/>
      <c r="H28" s="309"/>
      <c r="I28" s="256"/>
      <c r="J28" s="257"/>
      <c r="K28" s="257"/>
      <c r="L28" s="257"/>
      <c r="M28" s="258"/>
      <c r="N28" s="8" t="s">
        <v>8</v>
      </c>
      <c r="O28" s="52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1"/>
      <c r="AV28" s="12"/>
      <c r="AW28" s="12"/>
      <c r="AX28" s="12"/>
      <c r="AY28" s="12"/>
      <c r="AZ28" s="11"/>
      <c r="BA28" s="17"/>
      <c r="BB28" s="17"/>
      <c r="BC28" s="17"/>
      <c r="BD28" s="12"/>
      <c r="BE28" s="17"/>
      <c r="BF28" s="17"/>
      <c r="BG28" s="17"/>
      <c r="BH28" s="17"/>
      <c r="BI28" s="12"/>
      <c r="BJ28" s="17"/>
      <c r="BK28" s="17"/>
      <c r="BL28" s="17"/>
      <c r="BM28" s="17"/>
      <c r="BN28" s="17"/>
      <c r="BO28" s="17"/>
    </row>
    <row r="29" spans="1:68" ht="15.75" customHeight="1" thickBot="1" x14ac:dyDescent="0.2">
      <c r="A29" s="295"/>
      <c r="B29" s="290"/>
      <c r="C29" s="291"/>
      <c r="D29" s="253"/>
      <c r="E29" s="254"/>
      <c r="F29" s="254"/>
      <c r="G29" s="254"/>
      <c r="H29" s="308"/>
      <c r="I29" s="253"/>
      <c r="J29" s="254"/>
      <c r="K29" s="254"/>
      <c r="L29" s="254"/>
      <c r="M29" s="255"/>
      <c r="N29" s="7" t="s">
        <v>7</v>
      </c>
      <c r="O29" s="49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1"/>
      <c r="AV29" s="14" t="s">
        <v>52</v>
      </c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</row>
    <row r="30" spans="1:68" ht="15.75" customHeight="1" x14ac:dyDescent="0.15">
      <c r="A30" s="292"/>
      <c r="B30" s="293"/>
      <c r="C30" s="294"/>
      <c r="D30" s="256"/>
      <c r="E30" s="257"/>
      <c r="F30" s="257"/>
      <c r="G30" s="257"/>
      <c r="H30" s="309"/>
      <c r="I30" s="256"/>
      <c r="J30" s="257"/>
      <c r="K30" s="257"/>
      <c r="L30" s="257"/>
      <c r="M30" s="258"/>
      <c r="N30" s="8" t="s">
        <v>8</v>
      </c>
      <c r="O30" s="52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1"/>
      <c r="AV30" s="299" t="s">
        <v>53</v>
      </c>
      <c r="AW30" s="239" t="s">
        <v>54</v>
      </c>
      <c r="AX30" s="409" t="s">
        <v>55</v>
      </c>
      <c r="AY30" s="410"/>
      <c r="AZ30" s="193" t="s">
        <v>56</v>
      </c>
      <c r="BA30" s="194"/>
      <c r="BB30" s="197" t="s">
        <v>53</v>
      </c>
      <c r="BC30" s="198"/>
      <c r="BD30" s="198"/>
      <c r="BE30" s="201" t="s">
        <v>54</v>
      </c>
      <c r="BF30" s="198" t="s">
        <v>55</v>
      </c>
      <c r="BG30" s="198"/>
      <c r="BH30" s="203" t="s">
        <v>56</v>
      </c>
      <c r="BI30" s="204"/>
      <c r="BP30" s="14"/>
    </row>
    <row r="31" spans="1:68" ht="15.75" customHeight="1" thickBot="1" x14ac:dyDescent="0.2">
      <c r="A31" s="295"/>
      <c r="B31" s="290"/>
      <c r="C31" s="291"/>
      <c r="D31" s="253"/>
      <c r="E31" s="254"/>
      <c r="F31" s="254"/>
      <c r="G31" s="254"/>
      <c r="H31" s="308"/>
      <c r="I31" s="253"/>
      <c r="J31" s="254"/>
      <c r="K31" s="254"/>
      <c r="L31" s="254"/>
      <c r="M31" s="255"/>
      <c r="N31" s="7" t="s">
        <v>7</v>
      </c>
      <c r="O31" s="49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1"/>
      <c r="AV31" s="300"/>
      <c r="AW31" s="181"/>
      <c r="AX31" s="306"/>
      <c r="AY31" s="307"/>
      <c r="AZ31" s="195"/>
      <c r="BA31" s="196"/>
      <c r="BB31" s="199"/>
      <c r="BC31" s="200"/>
      <c r="BD31" s="200"/>
      <c r="BE31" s="202"/>
      <c r="BF31" s="200"/>
      <c r="BG31" s="200"/>
      <c r="BH31" s="205"/>
      <c r="BI31" s="206"/>
      <c r="BP31" s="14"/>
    </row>
    <row r="32" spans="1:68" ht="15.75" customHeight="1" x14ac:dyDescent="0.15">
      <c r="A32" s="292"/>
      <c r="B32" s="293"/>
      <c r="C32" s="294"/>
      <c r="D32" s="256"/>
      <c r="E32" s="257"/>
      <c r="F32" s="257"/>
      <c r="G32" s="257"/>
      <c r="H32" s="309"/>
      <c r="I32" s="256"/>
      <c r="J32" s="257"/>
      <c r="K32" s="257"/>
      <c r="L32" s="257"/>
      <c r="M32" s="258"/>
      <c r="N32" s="8" t="s">
        <v>8</v>
      </c>
      <c r="O32" s="52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1"/>
      <c r="AV32" s="27" t="s">
        <v>57</v>
      </c>
      <c r="AW32" s="81"/>
      <c r="AX32" s="411"/>
      <c r="AY32" s="412"/>
      <c r="AZ32" s="209"/>
      <c r="BA32" s="210"/>
      <c r="BB32" s="211" t="s">
        <v>58</v>
      </c>
      <c r="BC32" s="212"/>
      <c r="BD32" s="212"/>
      <c r="BE32" s="81"/>
      <c r="BF32" s="207"/>
      <c r="BG32" s="208"/>
      <c r="BH32" s="347"/>
      <c r="BI32" s="348"/>
    </row>
    <row r="33" spans="1:68" ht="15.75" customHeight="1" x14ac:dyDescent="0.15">
      <c r="A33" s="295"/>
      <c r="B33" s="290"/>
      <c r="C33" s="291"/>
      <c r="D33" s="253"/>
      <c r="E33" s="254"/>
      <c r="F33" s="254"/>
      <c r="G33" s="254"/>
      <c r="H33" s="308"/>
      <c r="I33" s="253"/>
      <c r="J33" s="254"/>
      <c r="K33" s="254"/>
      <c r="L33" s="254"/>
      <c r="M33" s="255"/>
      <c r="N33" s="7" t="s">
        <v>7</v>
      </c>
      <c r="O33" s="49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1"/>
      <c r="AV33" s="24" t="s">
        <v>59</v>
      </c>
      <c r="AW33" s="82"/>
      <c r="AX33" s="398"/>
      <c r="AY33" s="398"/>
      <c r="AZ33" s="230"/>
      <c r="BA33" s="231"/>
      <c r="BB33" s="287" t="s">
        <v>60</v>
      </c>
      <c r="BC33" s="288"/>
      <c r="BD33" s="288"/>
      <c r="BE33" s="82"/>
      <c r="BF33" s="191"/>
      <c r="BG33" s="192"/>
      <c r="BH33" s="189"/>
      <c r="BI33" s="190"/>
    </row>
    <row r="34" spans="1:68" ht="15.75" customHeight="1" x14ac:dyDescent="0.15">
      <c r="A34" s="292"/>
      <c r="B34" s="293"/>
      <c r="C34" s="294"/>
      <c r="D34" s="256"/>
      <c r="E34" s="257"/>
      <c r="F34" s="257"/>
      <c r="G34" s="257"/>
      <c r="H34" s="309"/>
      <c r="I34" s="256"/>
      <c r="J34" s="257"/>
      <c r="K34" s="257"/>
      <c r="L34" s="257"/>
      <c r="M34" s="258"/>
      <c r="N34" s="8" t="s">
        <v>8</v>
      </c>
      <c r="O34" s="52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1"/>
      <c r="AV34" s="18" t="s">
        <v>61</v>
      </c>
      <c r="AW34" s="82"/>
      <c r="AX34" s="398"/>
      <c r="AY34" s="398"/>
      <c r="AZ34" s="230"/>
      <c r="BA34" s="231"/>
      <c r="BB34" s="287" t="s">
        <v>62</v>
      </c>
      <c r="BC34" s="288"/>
      <c r="BD34" s="288"/>
      <c r="BE34" s="82"/>
      <c r="BF34" s="191"/>
      <c r="BG34" s="192"/>
      <c r="BH34" s="189"/>
      <c r="BI34" s="190"/>
    </row>
    <row r="35" spans="1:68" ht="15.75" customHeight="1" x14ac:dyDescent="0.15">
      <c r="A35" s="295"/>
      <c r="B35" s="290"/>
      <c r="C35" s="291"/>
      <c r="D35" s="253"/>
      <c r="E35" s="254"/>
      <c r="F35" s="254"/>
      <c r="G35" s="254"/>
      <c r="H35" s="308"/>
      <c r="I35" s="253"/>
      <c r="J35" s="254"/>
      <c r="K35" s="254"/>
      <c r="L35" s="254"/>
      <c r="M35" s="255"/>
      <c r="N35" s="7" t="s">
        <v>7</v>
      </c>
      <c r="O35" s="49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1"/>
      <c r="AV35" s="18" t="s">
        <v>63</v>
      </c>
      <c r="AW35" s="82"/>
      <c r="AX35" s="398"/>
      <c r="AY35" s="398"/>
      <c r="AZ35" s="230"/>
      <c r="BA35" s="231"/>
      <c r="BB35" s="287" t="s">
        <v>64</v>
      </c>
      <c r="BC35" s="288"/>
      <c r="BD35" s="288"/>
      <c r="BE35" s="82"/>
      <c r="BF35" s="191"/>
      <c r="BG35" s="192"/>
      <c r="BH35" s="189"/>
      <c r="BI35" s="190"/>
    </row>
    <row r="36" spans="1:68" ht="15.75" customHeight="1" x14ac:dyDescent="0.15">
      <c r="A36" s="292"/>
      <c r="B36" s="293"/>
      <c r="C36" s="294"/>
      <c r="D36" s="256"/>
      <c r="E36" s="257"/>
      <c r="F36" s="257"/>
      <c r="G36" s="257"/>
      <c r="H36" s="309"/>
      <c r="I36" s="256"/>
      <c r="J36" s="257"/>
      <c r="K36" s="257"/>
      <c r="L36" s="257"/>
      <c r="M36" s="258"/>
      <c r="N36" s="8" t="s">
        <v>8</v>
      </c>
      <c r="O36" s="52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1"/>
      <c r="AV36" s="24" t="s">
        <v>65</v>
      </c>
      <c r="AW36" s="82"/>
      <c r="AX36" s="398"/>
      <c r="AY36" s="398"/>
      <c r="AZ36" s="232"/>
      <c r="BA36" s="233"/>
      <c r="BB36" s="287" t="s">
        <v>66</v>
      </c>
      <c r="BC36" s="288"/>
      <c r="BD36" s="288"/>
      <c r="BE36" s="82"/>
      <c r="BF36" s="191"/>
      <c r="BG36" s="192"/>
      <c r="BH36" s="189"/>
      <c r="BI36" s="190"/>
    </row>
    <row r="37" spans="1:68" ht="15.75" customHeight="1" thickBot="1" x14ac:dyDescent="0.2">
      <c r="A37" s="295"/>
      <c r="B37" s="290"/>
      <c r="C37" s="291"/>
      <c r="D37" s="253"/>
      <c r="E37" s="254"/>
      <c r="F37" s="254"/>
      <c r="G37" s="254"/>
      <c r="H37" s="308"/>
      <c r="I37" s="253"/>
      <c r="J37" s="254"/>
      <c r="K37" s="254"/>
      <c r="L37" s="254"/>
      <c r="M37" s="255"/>
      <c r="N37" s="7" t="s">
        <v>7</v>
      </c>
      <c r="O37" s="49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1"/>
      <c r="AV37" s="26"/>
      <c r="AW37" s="19"/>
      <c r="AX37" s="407"/>
      <c r="AY37" s="408"/>
      <c r="AZ37" s="83"/>
      <c r="BA37" s="84"/>
      <c r="BB37" s="274" t="s">
        <v>51</v>
      </c>
      <c r="BC37" s="275"/>
      <c r="BD37" s="275"/>
      <c r="BE37" s="413"/>
      <c r="BF37" s="414"/>
      <c r="BG37" s="415"/>
      <c r="BH37" s="405"/>
      <c r="BI37" s="406"/>
      <c r="BP37" s="14"/>
    </row>
    <row r="38" spans="1:68" ht="15.75" customHeight="1" thickBot="1" x14ac:dyDescent="0.2">
      <c r="A38" s="292"/>
      <c r="B38" s="293"/>
      <c r="C38" s="294"/>
      <c r="D38" s="256"/>
      <c r="E38" s="257"/>
      <c r="F38" s="257"/>
      <c r="G38" s="257"/>
      <c r="H38" s="309"/>
      <c r="I38" s="256"/>
      <c r="J38" s="257"/>
      <c r="K38" s="257"/>
      <c r="L38" s="257"/>
      <c r="M38" s="258"/>
      <c r="N38" s="8" t="s">
        <v>8</v>
      </c>
      <c r="O38" s="52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1"/>
      <c r="AV38" s="14" t="s">
        <v>67</v>
      </c>
    </row>
    <row r="39" spans="1:68" ht="15.75" customHeight="1" x14ac:dyDescent="0.15">
      <c r="A39" s="295"/>
      <c r="B39" s="290"/>
      <c r="C39" s="291"/>
      <c r="D39" s="253"/>
      <c r="E39" s="254"/>
      <c r="F39" s="254"/>
      <c r="G39" s="254"/>
      <c r="H39" s="308"/>
      <c r="I39" s="253"/>
      <c r="J39" s="254"/>
      <c r="K39" s="254"/>
      <c r="L39" s="254"/>
      <c r="M39" s="255"/>
      <c r="N39" s="7" t="s">
        <v>7</v>
      </c>
      <c r="O39" s="49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1"/>
      <c r="AV39" s="85" t="s">
        <v>68</v>
      </c>
      <c r="AW39" s="301" t="s">
        <v>104</v>
      </c>
      <c r="AX39" s="302"/>
      <c r="AY39" s="346"/>
      <c r="AZ39" s="301" t="s">
        <v>105</v>
      </c>
      <c r="BA39" s="302"/>
      <c r="BB39" s="303"/>
    </row>
    <row r="40" spans="1:68" ht="15.75" customHeight="1" thickBot="1" x14ac:dyDescent="0.2">
      <c r="A40" s="296"/>
      <c r="B40" s="297"/>
      <c r="C40" s="298"/>
      <c r="D40" s="306"/>
      <c r="E40" s="200"/>
      <c r="F40" s="200"/>
      <c r="G40" s="200"/>
      <c r="H40" s="307"/>
      <c r="I40" s="306"/>
      <c r="J40" s="200"/>
      <c r="K40" s="200"/>
      <c r="L40" s="200"/>
      <c r="M40" s="382"/>
      <c r="N40" s="2" t="s">
        <v>8</v>
      </c>
      <c r="O40" s="54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6"/>
      <c r="AV40" s="86"/>
      <c r="AW40" s="306"/>
      <c r="AX40" s="200"/>
      <c r="AY40" s="307"/>
      <c r="AZ40" s="304"/>
      <c r="BA40" s="304"/>
      <c r="BB40" s="305"/>
    </row>
  </sheetData>
  <mergeCells count="208">
    <mergeCell ref="A37:C37"/>
    <mergeCell ref="D37:H38"/>
    <mergeCell ref="I37:M38"/>
    <mergeCell ref="AX37:AY37"/>
    <mergeCell ref="BB37:BD37"/>
    <mergeCell ref="BE37:BG37"/>
    <mergeCell ref="BH37:BI37"/>
    <mergeCell ref="A38:C38"/>
    <mergeCell ref="A39:C39"/>
    <mergeCell ref="D39:H40"/>
    <mergeCell ref="I39:M40"/>
    <mergeCell ref="AW39:AY39"/>
    <mergeCell ref="AZ39:BB39"/>
    <mergeCell ref="A40:C40"/>
    <mergeCell ref="AW40:AY40"/>
    <mergeCell ref="AZ40:BB40"/>
    <mergeCell ref="AX35:AY35"/>
    <mergeCell ref="AZ35:BA35"/>
    <mergeCell ref="BB35:BD35"/>
    <mergeCell ref="BB33:BD33"/>
    <mergeCell ref="BF33:BG33"/>
    <mergeCell ref="BF35:BG35"/>
    <mergeCell ref="BH35:BI35"/>
    <mergeCell ref="A36:C36"/>
    <mergeCell ref="AX36:AY36"/>
    <mergeCell ref="AZ36:BA36"/>
    <mergeCell ref="BB36:BD36"/>
    <mergeCell ref="BF36:BG36"/>
    <mergeCell ref="BH36:BI36"/>
    <mergeCell ref="A35:C35"/>
    <mergeCell ref="D35:H36"/>
    <mergeCell ref="I35:M36"/>
    <mergeCell ref="BE30:BE31"/>
    <mergeCell ref="BF30:BG31"/>
    <mergeCell ref="BH30:BI31"/>
    <mergeCell ref="AX32:AY32"/>
    <mergeCell ref="AZ32:BA32"/>
    <mergeCell ref="BB32:BD32"/>
    <mergeCell ref="BF32:BG32"/>
    <mergeCell ref="BH32:BI32"/>
    <mergeCell ref="A33:C33"/>
    <mergeCell ref="D33:H34"/>
    <mergeCell ref="I33:M34"/>
    <mergeCell ref="AX33:AY33"/>
    <mergeCell ref="AZ33:BA33"/>
    <mergeCell ref="BH33:BI33"/>
    <mergeCell ref="A34:C34"/>
    <mergeCell ref="AX34:AY34"/>
    <mergeCell ref="AZ34:BA34"/>
    <mergeCell ref="BB34:BD34"/>
    <mergeCell ref="BF34:BG34"/>
    <mergeCell ref="BH34:BI34"/>
    <mergeCell ref="BA27:BC27"/>
    <mergeCell ref="A28:C28"/>
    <mergeCell ref="A29:C29"/>
    <mergeCell ref="D29:H30"/>
    <mergeCell ref="I29:M30"/>
    <mergeCell ref="A30:C30"/>
    <mergeCell ref="AV30:AV31"/>
    <mergeCell ref="AW30:AW31"/>
    <mergeCell ref="A31:C31"/>
    <mergeCell ref="D31:H32"/>
    <mergeCell ref="I31:M32"/>
    <mergeCell ref="A32:C32"/>
    <mergeCell ref="AX30:AY31"/>
    <mergeCell ref="AZ30:BA31"/>
    <mergeCell ref="BB30:BD31"/>
    <mergeCell ref="A25:C25"/>
    <mergeCell ref="D25:H26"/>
    <mergeCell ref="I25:M26"/>
    <mergeCell ref="AX25:AY25"/>
    <mergeCell ref="A26:C26"/>
    <mergeCell ref="AX26:AY26"/>
    <mergeCell ref="A27:C27"/>
    <mergeCell ref="D27:H28"/>
    <mergeCell ref="I27:M28"/>
    <mergeCell ref="AV27:AY27"/>
    <mergeCell ref="A21:C21"/>
    <mergeCell ref="D21:H22"/>
    <mergeCell ref="I21:M22"/>
    <mergeCell ref="AX21:AY21"/>
    <mergeCell ref="A22:C22"/>
    <mergeCell ref="AX22:AY22"/>
    <mergeCell ref="A23:C23"/>
    <mergeCell ref="D23:H24"/>
    <mergeCell ref="I23:M24"/>
    <mergeCell ref="AX23:AY23"/>
    <mergeCell ref="A24:C24"/>
    <mergeCell ref="AX24:AY24"/>
    <mergeCell ref="A16:C18"/>
    <mergeCell ref="D16:H18"/>
    <mergeCell ref="I16:M18"/>
    <mergeCell ref="O16:AT16"/>
    <mergeCell ref="AX17:AY17"/>
    <mergeCell ref="AX18:AY18"/>
    <mergeCell ref="A19:C19"/>
    <mergeCell ref="D19:H20"/>
    <mergeCell ref="I19:M20"/>
    <mergeCell ref="AX19:AY19"/>
    <mergeCell ref="A20:C20"/>
    <mergeCell ref="AX20:AY20"/>
    <mergeCell ref="AG10:AI14"/>
    <mergeCell ref="AP10:AR14"/>
    <mergeCell ref="AS10:AT13"/>
    <mergeCell ref="AX10:AY10"/>
    <mergeCell ref="T11:W11"/>
    <mergeCell ref="AA11:AF13"/>
    <mergeCell ref="AJ11:AM11"/>
    <mergeCell ref="AN11:AO11"/>
    <mergeCell ref="AX11:AY11"/>
    <mergeCell ref="T12:W12"/>
    <mergeCell ref="AX12:AY12"/>
    <mergeCell ref="T13:W13"/>
    <mergeCell ref="AJ13:AM13"/>
    <mergeCell ref="AN13:AO13"/>
    <mergeCell ref="AX13:AY13"/>
    <mergeCell ref="R14:W14"/>
    <mergeCell ref="AD14:AF14"/>
    <mergeCell ref="AX14:AY14"/>
    <mergeCell ref="A10:C14"/>
    <mergeCell ref="D10:H11"/>
    <mergeCell ref="I10:J14"/>
    <mergeCell ref="K10:M14"/>
    <mergeCell ref="N10:Q11"/>
    <mergeCell ref="R10:S10"/>
    <mergeCell ref="R11:S11"/>
    <mergeCell ref="T10:W10"/>
    <mergeCell ref="X10:Z14"/>
    <mergeCell ref="D12:G14"/>
    <mergeCell ref="H12:H14"/>
    <mergeCell ref="N12:Q12"/>
    <mergeCell ref="R12:S12"/>
    <mergeCell ref="N13:Q13"/>
    <mergeCell ref="R13:S13"/>
    <mergeCell ref="N14:Q14"/>
    <mergeCell ref="BL7:BL8"/>
    <mergeCell ref="BM7:BM8"/>
    <mergeCell ref="BN7:BN8"/>
    <mergeCell ref="BO7:BO8"/>
    <mergeCell ref="N8:Q9"/>
    <mergeCell ref="R8:V9"/>
    <mergeCell ref="W8:W9"/>
    <mergeCell ref="AX9:AY9"/>
    <mergeCell ref="BF7:BF8"/>
    <mergeCell ref="BG7:BG8"/>
    <mergeCell ref="BI7:BI8"/>
    <mergeCell ref="BJ7:BJ8"/>
    <mergeCell ref="BK7:BK8"/>
    <mergeCell ref="AX7:AY8"/>
    <mergeCell ref="AZ7:AZ8"/>
    <mergeCell ref="BA7:BA8"/>
    <mergeCell ref="BB7:BC7"/>
    <mergeCell ref="BD7:BD8"/>
    <mergeCell ref="BE7:BE8"/>
    <mergeCell ref="BK4:BL5"/>
    <mergeCell ref="BM4:BN5"/>
    <mergeCell ref="AB5:AE6"/>
    <mergeCell ref="AF5:AI6"/>
    <mergeCell ref="AT5:AT6"/>
    <mergeCell ref="A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Q7"/>
    <mergeCell ref="X7:AA9"/>
    <mergeCell ref="AB7:AI9"/>
    <mergeCell ref="AJ7:AK9"/>
    <mergeCell ref="AL7:AT9"/>
    <mergeCell ref="AV7:AV8"/>
    <mergeCell ref="AW7:AW8"/>
    <mergeCell ref="BH7:BH8"/>
    <mergeCell ref="BA3:BE4"/>
    <mergeCell ref="BF3:BF4"/>
    <mergeCell ref="BG3:BG4"/>
    <mergeCell ref="BH3:BH4"/>
    <mergeCell ref="BI3:BI4"/>
    <mergeCell ref="BJ3:BJ4"/>
    <mergeCell ref="A4:C6"/>
    <mergeCell ref="D4:G6"/>
    <mergeCell ref="H4:H6"/>
    <mergeCell ref="I4:I6"/>
    <mergeCell ref="J4:J6"/>
    <mergeCell ref="K4:K6"/>
    <mergeCell ref="L4:L6"/>
    <mergeCell ref="M4:M6"/>
    <mergeCell ref="N4:Q6"/>
    <mergeCell ref="R4:T6"/>
    <mergeCell ref="U4:W6"/>
    <mergeCell ref="X4:AA6"/>
    <mergeCell ref="AB4:AI4"/>
    <mergeCell ref="AJ4:AK6"/>
    <mergeCell ref="AL4:AS6"/>
    <mergeCell ref="G1:K1"/>
    <mergeCell ref="AJ1:AN2"/>
    <mergeCell ref="AO1:AT2"/>
    <mergeCell ref="A2:E2"/>
    <mergeCell ref="H2:J2"/>
    <mergeCell ref="P2:Q2"/>
    <mergeCell ref="S2:T2"/>
    <mergeCell ref="AD2:AE2"/>
    <mergeCell ref="BM2:BO2"/>
  </mergeCells>
  <phoneticPr fontId="5"/>
  <pageMargins left="0.39370078740157483" right="0.23622047244094491" top="0.39370078740157483" bottom="0.39370078740157483" header="0.51181102362204722" footer="0.51181102362204722"/>
  <pageSetup paperSize="9" scale="96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提供票（予定）</vt:lpstr>
      <vt:lpstr>提供票（実績）</vt:lpstr>
      <vt:lpstr>'提供票（実績）'!Print_Area</vt:lpstr>
      <vt:lpstr>'提供票（予定）'!Print_Area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川崎市役所</dc:creator>
  <cp:lastModifiedBy>takahashi</cp:lastModifiedBy>
  <cp:lastPrinted>2009-07-23T02:59:02Z</cp:lastPrinted>
  <dcterms:created xsi:type="dcterms:W3CDTF">2006-03-15T10:36:12Z</dcterms:created>
  <dcterms:modified xsi:type="dcterms:W3CDTF">2018-04-10T01:33:46Z</dcterms:modified>
</cp:coreProperties>
</file>